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Users\tschavrien\Desktop\"/>
    </mc:Choice>
  </mc:AlternateContent>
  <xr:revisionPtr revIDLastSave="0" documentId="13_ncr:1_{E1120026-C965-4AB7-8822-FA56C063DA30}" xr6:coauthVersionLast="47" xr6:coauthVersionMax="47" xr10:uidLastSave="{00000000-0000-0000-0000-000000000000}"/>
  <bookViews>
    <workbookView xWindow="-120" yWindow="-120" windowWidth="29040" windowHeight="15720" tabRatio="821" firstSheet="6" activeTab="13" xr2:uid="{00000000-000D-0000-FFFF-FFFF00000000}"/>
  </bookViews>
  <sheets>
    <sheet name="Nonlevelized-IOU" sheetId="15" r:id="rId1"/>
    <sheet name="Attachment GG" sheetId="16" r:id="rId2"/>
    <sheet name="Att 1 - Depreciation" sheetId="17" r:id="rId3"/>
    <sheet name="Att 2 Excess Deficient Summary" sheetId="18" r:id="rId4"/>
    <sheet name="Att 2.1 Averaging &amp; Proration" sheetId="19" r:id="rId5"/>
    <sheet name="Att 2.2 Excess Deficient ADIT" sheetId="20" r:id="rId6"/>
    <sheet name="WP1 - Cost Support" sheetId="21" r:id="rId7"/>
    <sheet name="WP2 - ADIT" sheetId="22" r:id="rId8"/>
    <sheet name="WP3 - Perm Tax Diff" sheetId="23" r:id="rId9"/>
    <sheet name="WP4 - Tax Rates" sheetId="24" r:id="rId10"/>
    <sheet name="WP5 - WACC" sheetId="25" r:id="rId11"/>
    <sheet name="WP6 - Capital Structure" sheetId="26" r:id="rId12"/>
    <sheet name="WP7 - True-Up Adjustment" sheetId="27" r:id="rId13"/>
    <sheet name="WP8 - True-Up Interest Rate" sheetId="28" r:id="rId14"/>
  </sheets>
  <definedNames>
    <definedName name="\\m">#REF!</definedName>
    <definedName name="\\n">#REF!</definedName>
    <definedName name="\\o">#REF!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#N/A</definedName>
    <definedName name="\r">#REF!</definedName>
    <definedName name="\s">#REF!</definedName>
    <definedName name="\t">#REF!</definedName>
    <definedName name="\u">#REF!</definedName>
    <definedName name="\v">#REF!</definedName>
    <definedName name="\w">#REF!</definedName>
    <definedName name="\x">#REF!</definedName>
    <definedName name="\z">#REF!</definedName>
    <definedName name="\zz">#REF!</definedName>
    <definedName name="________FA200" localSheetId="3" hidden="1">{#N/A,#N/A,FALSE,"Aging Summary";#N/A,#N/A,FALSE,"Ratio Analysis";#N/A,#N/A,FALSE,"Test 120 Day Accts";#N/A,#N/A,FALSE,"Tickmarks"}</definedName>
    <definedName name="________FA200" localSheetId="4" hidden="1">{#N/A,#N/A,FALSE,"Aging Summary";#N/A,#N/A,FALSE,"Ratio Analysis";#N/A,#N/A,FALSE,"Test 120 Day Accts";#N/A,#N/A,FALSE,"Tickmarks"}</definedName>
    <definedName name="________FA200" localSheetId="5" hidden="1">{#N/A,#N/A,FALSE,"Aging Summary";#N/A,#N/A,FALSE,"Ratio Analysis";#N/A,#N/A,FALSE,"Test 120 Day Accts";#N/A,#N/A,FALSE,"Tickmarks"}</definedName>
    <definedName name="________FA200" localSheetId="6" hidden="1">{#N/A,#N/A,FALSE,"Aging Summary";#N/A,#N/A,FALSE,"Ratio Analysis";#N/A,#N/A,FALSE,"Test 120 Day Accts";#N/A,#N/A,FALSE,"Tickmarks"}</definedName>
    <definedName name="________FA200" localSheetId="7" hidden="1">{#N/A,#N/A,FALSE,"Aging Summary";#N/A,#N/A,FALSE,"Ratio Analysis";#N/A,#N/A,FALSE,"Test 120 Day Accts";#N/A,#N/A,FALSE,"Tickmarks"}</definedName>
    <definedName name="________FA200" localSheetId="8" hidden="1">{#N/A,#N/A,FALSE,"Aging Summary";#N/A,#N/A,FALSE,"Ratio Analysis";#N/A,#N/A,FALSE,"Test 120 Day Accts";#N/A,#N/A,FALSE,"Tickmarks"}</definedName>
    <definedName name="________FA200" localSheetId="9" hidden="1">{#N/A,#N/A,FALSE,"Aging Summary";#N/A,#N/A,FALSE,"Ratio Analysis";#N/A,#N/A,FALSE,"Test 120 Day Accts";#N/A,#N/A,FALSE,"Tickmarks"}</definedName>
    <definedName name="________FA200" localSheetId="10" hidden="1">{#N/A,#N/A,FALSE,"Aging Summary";#N/A,#N/A,FALSE,"Ratio Analysis";#N/A,#N/A,FALSE,"Test 120 Day Accts";#N/A,#N/A,FALSE,"Tickmarks"}</definedName>
    <definedName name="________FA200" localSheetId="11" hidden="1">{#N/A,#N/A,FALSE,"Aging Summary";#N/A,#N/A,FALSE,"Ratio Analysis";#N/A,#N/A,FALSE,"Test 120 Day Accts";#N/A,#N/A,FALSE,"Tickmarks"}</definedName>
    <definedName name="________FA200" localSheetId="12" hidden="1">{#N/A,#N/A,FALSE,"Aging Summary";#N/A,#N/A,FALSE,"Ratio Analysis";#N/A,#N/A,FALSE,"Test 120 Day Accts";#N/A,#N/A,FALSE,"Tickmarks"}</definedName>
    <definedName name="________FA200" localSheetId="13" hidden="1">{#N/A,#N/A,FALSE,"Aging Summary";#N/A,#N/A,FALSE,"Ratio Analysis";#N/A,#N/A,FALSE,"Test 120 Day Accts";#N/A,#N/A,FALSE,"Tickmarks"}</definedName>
    <definedName name="________FA200" hidden="1">{#N/A,#N/A,FALSE,"Aging Summary";#N/A,#N/A,FALSE,"Ratio Analysis";#N/A,#N/A,FALSE,"Test 120 Day Accts";#N/A,#N/A,FALSE,"Tickmarks"}</definedName>
    <definedName name="________PT200" localSheetId="3" hidden="1">{#N/A,#N/A,FALSE,"Aging Summary";#N/A,#N/A,FALSE,"Ratio Analysis";#N/A,#N/A,FALSE,"Test 120 Day Accts";#N/A,#N/A,FALSE,"Tickmarks"}</definedName>
    <definedName name="________PT200" localSheetId="4" hidden="1">{#N/A,#N/A,FALSE,"Aging Summary";#N/A,#N/A,FALSE,"Ratio Analysis";#N/A,#N/A,FALSE,"Test 120 Day Accts";#N/A,#N/A,FALSE,"Tickmarks"}</definedName>
    <definedName name="________PT200" localSheetId="5" hidden="1">{#N/A,#N/A,FALSE,"Aging Summary";#N/A,#N/A,FALSE,"Ratio Analysis";#N/A,#N/A,FALSE,"Test 120 Day Accts";#N/A,#N/A,FALSE,"Tickmarks"}</definedName>
    <definedName name="________PT200" localSheetId="6" hidden="1">{#N/A,#N/A,FALSE,"Aging Summary";#N/A,#N/A,FALSE,"Ratio Analysis";#N/A,#N/A,FALSE,"Test 120 Day Accts";#N/A,#N/A,FALSE,"Tickmarks"}</definedName>
    <definedName name="________PT200" localSheetId="7" hidden="1">{#N/A,#N/A,FALSE,"Aging Summary";#N/A,#N/A,FALSE,"Ratio Analysis";#N/A,#N/A,FALSE,"Test 120 Day Accts";#N/A,#N/A,FALSE,"Tickmarks"}</definedName>
    <definedName name="________PT200" localSheetId="8" hidden="1">{#N/A,#N/A,FALSE,"Aging Summary";#N/A,#N/A,FALSE,"Ratio Analysis";#N/A,#N/A,FALSE,"Test 120 Day Accts";#N/A,#N/A,FALSE,"Tickmarks"}</definedName>
    <definedName name="________PT200" localSheetId="9" hidden="1">{#N/A,#N/A,FALSE,"Aging Summary";#N/A,#N/A,FALSE,"Ratio Analysis";#N/A,#N/A,FALSE,"Test 120 Day Accts";#N/A,#N/A,FALSE,"Tickmarks"}</definedName>
    <definedName name="________PT200" localSheetId="10" hidden="1">{#N/A,#N/A,FALSE,"Aging Summary";#N/A,#N/A,FALSE,"Ratio Analysis";#N/A,#N/A,FALSE,"Test 120 Day Accts";#N/A,#N/A,FALSE,"Tickmarks"}</definedName>
    <definedName name="________PT200" localSheetId="11" hidden="1">{#N/A,#N/A,FALSE,"Aging Summary";#N/A,#N/A,FALSE,"Ratio Analysis";#N/A,#N/A,FALSE,"Test 120 Day Accts";#N/A,#N/A,FALSE,"Tickmarks"}</definedName>
    <definedName name="________PT200" localSheetId="12" hidden="1">{#N/A,#N/A,FALSE,"Aging Summary";#N/A,#N/A,FALSE,"Ratio Analysis";#N/A,#N/A,FALSE,"Test 120 Day Accts";#N/A,#N/A,FALSE,"Tickmarks"}</definedName>
    <definedName name="________PT200" localSheetId="13" hidden="1">{#N/A,#N/A,FALSE,"Aging Summary";#N/A,#N/A,FALSE,"Ratio Analysis";#N/A,#N/A,FALSE,"Test 120 Day Accts";#N/A,#N/A,FALSE,"Tickmarks"}</definedName>
    <definedName name="________PT200" hidden="1">{#N/A,#N/A,FALSE,"Aging Summary";#N/A,#N/A,FALSE,"Ratio Analysis";#N/A,#N/A,FALSE,"Test 120 Day Accts";#N/A,#N/A,FALSE,"Tickmarks"}</definedName>
    <definedName name="_______bs2" localSheetId="0">#REF!</definedName>
    <definedName name="_______bs2" localSheetId="7">#REF!</definedName>
    <definedName name="_______bs2">#REF!</definedName>
    <definedName name="_______FA200" localSheetId="3" hidden="1">{#N/A,#N/A,FALSE,"Aging Summary";#N/A,#N/A,FALSE,"Ratio Analysis";#N/A,#N/A,FALSE,"Test 120 Day Accts";#N/A,#N/A,FALSE,"Tickmarks"}</definedName>
    <definedName name="_______FA200" localSheetId="4" hidden="1">{#N/A,#N/A,FALSE,"Aging Summary";#N/A,#N/A,FALSE,"Ratio Analysis";#N/A,#N/A,FALSE,"Test 120 Day Accts";#N/A,#N/A,FALSE,"Tickmarks"}</definedName>
    <definedName name="_______FA200" localSheetId="5" hidden="1">{#N/A,#N/A,FALSE,"Aging Summary";#N/A,#N/A,FALSE,"Ratio Analysis";#N/A,#N/A,FALSE,"Test 120 Day Accts";#N/A,#N/A,FALSE,"Tickmarks"}</definedName>
    <definedName name="_______FA200" localSheetId="6" hidden="1">{#N/A,#N/A,FALSE,"Aging Summary";#N/A,#N/A,FALSE,"Ratio Analysis";#N/A,#N/A,FALSE,"Test 120 Day Accts";#N/A,#N/A,FALSE,"Tickmarks"}</definedName>
    <definedName name="_______FA200" localSheetId="7" hidden="1">{#N/A,#N/A,FALSE,"Aging Summary";#N/A,#N/A,FALSE,"Ratio Analysis";#N/A,#N/A,FALSE,"Test 120 Day Accts";#N/A,#N/A,FALSE,"Tickmarks"}</definedName>
    <definedName name="_______FA200" localSheetId="8" hidden="1">{#N/A,#N/A,FALSE,"Aging Summary";#N/A,#N/A,FALSE,"Ratio Analysis";#N/A,#N/A,FALSE,"Test 120 Day Accts";#N/A,#N/A,FALSE,"Tickmarks"}</definedName>
    <definedName name="_______FA200" localSheetId="9" hidden="1">{#N/A,#N/A,FALSE,"Aging Summary";#N/A,#N/A,FALSE,"Ratio Analysis";#N/A,#N/A,FALSE,"Test 120 Day Accts";#N/A,#N/A,FALSE,"Tickmarks"}</definedName>
    <definedName name="_______FA200" localSheetId="10" hidden="1">{#N/A,#N/A,FALSE,"Aging Summary";#N/A,#N/A,FALSE,"Ratio Analysis";#N/A,#N/A,FALSE,"Test 120 Day Accts";#N/A,#N/A,FALSE,"Tickmarks"}</definedName>
    <definedName name="_______FA200" localSheetId="11" hidden="1">{#N/A,#N/A,FALSE,"Aging Summary";#N/A,#N/A,FALSE,"Ratio Analysis";#N/A,#N/A,FALSE,"Test 120 Day Accts";#N/A,#N/A,FALSE,"Tickmarks"}</definedName>
    <definedName name="_______FA200" localSheetId="12" hidden="1">{#N/A,#N/A,FALSE,"Aging Summary";#N/A,#N/A,FALSE,"Ratio Analysis";#N/A,#N/A,FALSE,"Test 120 Day Accts";#N/A,#N/A,FALSE,"Tickmarks"}</definedName>
    <definedName name="_______FA200" localSheetId="13" hidden="1">{#N/A,#N/A,FALSE,"Aging Summary";#N/A,#N/A,FALSE,"Ratio Analysis";#N/A,#N/A,FALSE,"Test 120 Day Accts";#N/A,#N/A,FALSE,"Tickmarks"}</definedName>
    <definedName name="_______FA200" hidden="1">{#N/A,#N/A,FALSE,"Aging Summary";#N/A,#N/A,FALSE,"Ratio Analysis";#N/A,#N/A,FALSE,"Test 120 Day Accts";#N/A,#N/A,FALSE,"Tickmarks"}</definedName>
    <definedName name="___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_PT200" localSheetId="3" hidden="1">{#N/A,#N/A,FALSE,"Aging Summary";#N/A,#N/A,FALSE,"Ratio Analysis";#N/A,#N/A,FALSE,"Test 120 Day Accts";#N/A,#N/A,FALSE,"Tickmarks"}</definedName>
    <definedName name="_______PT200" localSheetId="4" hidden="1">{#N/A,#N/A,FALSE,"Aging Summary";#N/A,#N/A,FALSE,"Ratio Analysis";#N/A,#N/A,FALSE,"Test 120 Day Accts";#N/A,#N/A,FALSE,"Tickmarks"}</definedName>
    <definedName name="_______PT200" localSheetId="5" hidden="1">{#N/A,#N/A,FALSE,"Aging Summary";#N/A,#N/A,FALSE,"Ratio Analysis";#N/A,#N/A,FALSE,"Test 120 Day Accts";#N/A,#N/A,FALSE,"Tickmarks"}</definedName>
    <definedName name="_______PT200" localSheetId="6" hidden="1">{#N/A,#N/A,FALSE,"Aging Summary";#N/A,#N/A,FALSE,"Ratio Analysis";#N/A,#N/A,FALSE,"Test 120 Day Accts";#N/A,#N/A,FALSE,"Tickmarks"}</definedName>
    <definedName name="_______PT200" localSheetId="7" hidden="1">{#N/A,#N/A,FALSE,"Aging Summary";#N/A,#N/A,FALSE,"Ratio Analysis";#N/A,#N/A,FALSE,"Test 120 Day Accts";#N/A,#N/A,FALSE,"Tickmarks"}</definedName>
    <definedName name="_______PT200" localSheetId="8" hidden="1">{#N/A,#N/A,FALSE,"Aging Summary";#N/A,#N/A,FALSE,"Ratio Analysis";#N/A,#N/A,FALSE,"Test 120 Day Accts";#N/A,#N/A,FALSE,"Tickmarks"}</definedName>
    <definedName name="_______PT200" localSheetId="9" hidden="1">{#N/A,#N/A,FALSE,"Aging Summary";#N/A,#N/A,FALSE,"Ratio Analysis";#N/A,#N/A,FALSE,"Test 120 Day Accts";#N/A,#N/A,FALSE,"Tickmarks"}</definedName>
    <definedName name="_______PT200" localSheetId="10" hidden="1">{#N/A,#N/A,FALSE,"Aging Summary";#N/A,#N/A,FALSE,"Ratio Analysis";#N/A,#N/A,FALSE,"Test 120 Day Accts";#N/A,#N/A,FALSE,"Tickmarks"}</definedName>
    <definedName name="_______PT200" localSheetId="11" hidden="1">{#N/A,#N/A,FALSE,"Aging Summary";#N/A,#N/A,FALSE,"Ratio Analysis";#N/A,#N/A,FALSE,"Test 120 Day Accts";#N/A,#N/A,FALSE,"Tickmarks"}</definedName>
    <definedName name="_______PT200" localSheetId="12" hidden="1">{#N/A,#N/A,FALSE,"Aging Summary";#N/A,#N/A,FALSE,"Ratio Analysis";#N/A,#N/A,FALSE,"Test 120 Day Accts";#N/A,#N/A,FALSE,"Tickmarks"}</definedName>
    <definedName name="_______PT200" localSheetId="13" hidden="1">{#N/A,#N/A,FALSE,"Aging Summary";#N/A,#N/A,FALSE,"Ratio Analysis";#N/A,#N/A,FALSE,"Test 120 Day Accts";#N/A,#N/A,FALSE,"Tickmarks"}</definedName>
    <definedName name="_______PT200" hidden="1">{#N/A,#N/A,FALSE,"Aging Summary";#N/A,#N/A,FALSE,"Ratio Analysis";#N/A,#N/A,FALSE,"Test 120 Day Accts";#N/A,#N/A,FALSE,"Tickmarks"}</definedName>
    <definedName name="_______www1" localSheetId="2" hidden="1">{#N/A,#N/A,FALSE,"schA"}</definedName>
    <definedName name="_______www1" localSheetId="3" hidden="1">{#N/A,#N/A,FALSE,"schA"}</definedName>
    <definedName name="_______www1" localSheetId="4" hidden="1">{#N/A,#N/A,FALSE,"schA"}</definedName>
    <definedName name="_______www1" localSheetId="5" hidden="1">{#N/A,#N/A,FALSE,"schA"}</definedName>
    <definedName name="_______www1" localSheetId="1" hidden="1">{#N/A,#N/A,FALSE,"schA"}</definedName>
    <definedName name="_______www1" localSheetId="0" hidden="1">{#N/A,#N/A,FALSE,"schA"}</definedName>
    <definedName name="_______www1" localSheetId="6" hidden="1">{#N/A,#N/A,FALSE,"schA"}</definedName>
    <definedName name="_______www1" localSheetId="7" hidden="1">{#N/A,#N/A,FALSE,"schA"}</definedName>
    <definedName name="_______www1" localSheetId="8" hidden="1">{#N/A,#N/A,FALSE,"schA"}</definedName>
    <definedName name="_______www1" localSheetId="9" hidden="1">{#N/A,#N/A,FALSE,"schA"}</definedName>
    <definedName name="_______www1" localSheetId="10" hidden="1">{#N/A,#N/A,FALSE,"schA"}</definedName>
    <definedName name="_______www1" localSheetId="11" hidden="1">{#N/A,#N/A,FALSE,"schA"}</definedName>
    <definedName name="_______www1" localSheetId="12" hidden="1">{#N/A,#N/A,FALSE,"schA"}</definedName>
    <definedName name="_______www1" localSheetId="13" hidden="1">{#N/A,#N/A,FALSE,"schA"}</definedName>
    <definedName name="_______www1" hidden="1">{#N/A,#N/A,FALSE,"schA"}</definedName>
    <definedName name="______bs2" localSheetId="0">#REF!</definedName>
    <definedName name="______bs2" localSheetId="7">#REF!</definedName>
    <definedName name="______bs2">#REF!</definedName>
    <definedName name="______FA200" localSheetId="3" hidden="1">{#N/A,#N/A,FALSE,"Aging Summary";#N/A,#N/A,FALSE,"Ratio Analysis";#N/A,#N/A,FALSE,"Test 120 Day Accts";#N/A,#N/A,FALSE,"Tickmarks"}</definedName>
    <definedName name="______FA200" localSheetId="4" hidden="1">{#N/A,#N/A,FALSE,"Aging Summary";#N/A,#N/A,FALSE,"Ratio Analysis";#N/A,#N/A,FALSE,"Test 120 Day Accts";#N/A,#N/A,FALSE,"Tickmarks"}</definedName>
    <definedName name="______FA200" localSheetId="5" hidden="1">{#N/A,#N/A,FALSE,"Aging Summary";#N/A,#N/A,FALSE,"Ratio Analysis";#N/A,#N/A,FALSE,"Test 120 Day Accts";#N/A,#N/A,FALSE,"Tickmarks"}</definedName>
    <definedName name="______FA200" localSheetId="6" hidden="1">{#N/A,#N/A,FALSE,"Aging Summary";#N/A,#N/A,FALSE,"Ratio Analysis";#N/A,#N/A,FALSE,"Test 120 Day Accts";#N/A,#N/A,FALSE,"Tickmarks"}</definedName>
    <definedName name="______FA200" localSheetId="7" hidden="1">{#N/A,#N/A,FALSE,"Aging Summary";#N/A,#N/A,FALSE,"Ratio Analysis";#N/A,#N/A,FALSE,"Test 120 Day Accts";#N/A,#N/A,FALSE,"Tickmarks"}</definedName>
    <definedName name="______FA200" localSheetId="8" hidden="1">{#N/A,#N/A,FALSE,"Aging Summary";#N/A,#N/A,FALSE,"Ratio Analysis";#N/A,#N/A,FALSE,"Test 120 Day Accts";#N/A,#N/A,FALSE,"Tickmarks"}</definedName>
    <definedName name="______FA200" localSheetId="9" hidden="1">{#N/A,#N/A,FALSE,"Aging Summary";#N/A,#N/A,FALSE,"Ratio Analysis";#N/A,#N/A,FALSE,"Test 120 Day Accts";#N/A,#N/A,FALSE,"Tickmarks"}</definedName>
    <definedName name="______FA200" localSheetId="10" hidden="1">{#N/A,#N/A,FALSE,"Aging Summary";#N/A,#N/A,FALSE,"Ratio Analysis";#N/A,#N/A,FALSE,"Test 120 Day Accts";#N/A,#N/A,FALSE,"Tickmarks"}</definedName>
    <definedName name="______FA200" localSheetId="11" hidden="1">{#N/A,#N/A,FALSE,"Aging Summary";#N/A,#N/A,FALSE,"Ratio Analysis";#N/A,#N/A,FALSE,"Test 120 Day Accts";#N/A,#N/A,FALSE,"Tickmarks"}</definedName>
    <definedName name="______FA200" localSheetId="12" hidden="1">{#N/A,#N/A,FALSE,"Aging Summary";#N/A,#N/A,FALSE,"Ratio Analysis";#N/A,#N/A,FALSE,"Test 120 Day Accts";#N/A,#N/A,FALSE,"Tickmarks"}</definedName>
    <definedName name="______FA200" localSheetId="13" hidden="1">{#N/A,#N/A,FALSE,"Aging Summary";#N/A,#N/A,FALSE,"Ratio Analysis";#N/A,#N/A,FALSE,"Test 120 Day Accts";#N/A,#N/A,FALSE,"Tickmarks"}</definedName>
    <definedName name="______FA200" hidden="1">{#N/A,#N/A,FALSE,"Aging Summary";#N/A,#N/A,FALSE,"Ratio Analysis";#N/A,#N/A,FALSE,"Test 120 Day Accts";#N/A,#N/A,FALSE,"Tickmarks"}</definedName>
    <definedName name="__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_PT200" localSheetId="3" hidden="1">{#N/A,#N/A,FALSE,"Aging Summary";#N/A,#N/A,FALSE,"Ratio Analysis";#N/A,#N/A,FALSE,"Test 120 Day Accts";#N/A,#N/A,FALSE,"Tickmarks"}</definedName>
    <definedName name="______PT200" localSheetId="4" hidden="1">{#N/A,#N/A,FALSE,"Aging Summary";#N/A,#N/A,FALSE,"Ratio Analysis";#N/A,#N/A,FALSE,"Test 120 Day Accts";#N/A,#N/A,FALSE,"Tickmarks"}</definedName>
    <definedName name="______PT200" localSheetId="5" hidden="1">{#N/A,#N/A,FALSE,"Aging Summary";#N/A,#N/A,FALSE,"Ratio Analysis";#N/A,#N/A,FALSE,"Test 120 Day Accts";#N/A,#N/A,FALSE,"Tickmarks"}</definedName>
    <definedName name="______PT200" localSheetId="6" hidden="1">{#N/A,#N/A,FALSE,"Aging Summary";#N/A,#N/A,FALSE,"Ratio Analysis";#N/A,#N/A,FALSE,"Test 120 Day Accts";#N/A,#N/A,FALSE,"Tickmarks"}</definedName>
    <definedName name="______PT200" localSheetId="7" hidden="1">{#N/A,#N/A,FALSE,"Aging Summary";#N/A,#N/A,FALSE,"Ratio Analysis";#N/A,#N/A,FALSE,"Test 120 Day Accts";#N/A,#N/A,FALSE,"Tickmarks"}</definedName>
    <definedName name="______PT200" localSheetId="8" hidden="1">{#N/A,#N/A,FALSE,"Aging Summary";#N/A,#N/A,FALSE,"Ratio Analysis";#N/A,#N/A,FALSE,"Test 120 Day Accts";#N/A,#N/A,FALSE,"Tickmarks"}</definedName>
    <definedName name="______PT200" localSheetId="9" hidden="1">{#N/A,#N/A,FALSE,"Aging Summary";#N/A,#N/A,FALSE,"Ratio Analysis";#N/A,#N/A,FALSE,"Test 120 Day Accts";#N/A,#N/A,FALSE,"Tickmarks"}</definedName>
    <definedName name="______PT200" localSheetId="10" hidden="1">{#N/A,#N/A,FALSE,"Aging Summary";#N/A,#N/A,FALSE,"Ratio Analysis";#N/A,#N/A,FALSE,"Test 120 Day Accts";#N/A,#N/A,FALSE,"Tickmarks"}</definedName>
    <definedName name="______PT200" localSheetId="11" hidden="1">{#N/A,#N/A,FALSE,"Aging Summary";#N/A,#N/A,FALSE,"Ratio Analysis";#N/A,#N/A,FALSE,"Test 120 Day Accts";#N/A,#N/A,FALSE,"Tickmarks"}</definedName>
    <definedName name="______PT200" localSheetId="12" hidden="1">{#N/A,#N/A,FALSE,"Aging Summary";#N/A,#N/A,FALSE,"Ratio Analysis";#N/A,#N/A,FALSE,"Test 120 Day Accts";#N/A,#N/A,FALSE,"Tickmarks"}</definedName>
    <definedName name="______PT200" localSheetId="13" hidden="1">{#N/A,#N/A,FALSE,"Aging Summary";#N/A,#N/A,FALSE,"Ratio Analysis";#N/A,#N/A,FALSE,"Test 120 Day Accts";#N/A,#N/A,FALSE,"Tickmarks"}</definedName>
    <definedName name="______PT200" hidden="1">{#N/A,#N/A,FALSE,"Aging Summary";#N/A,#N/A,FALSE,"Ratio Analysis";#N/A,#N/A,FALSE,"Test 120 Day Accts";#N/A,#N/A,FALSE,"Tickmarks"}</definedName>
    <definedName name="______www1" localSheetId="2" hidden="1">{#N/A,#N/A,FALSE,"schA"}</definedName>
    <definedName name="______www1" localSheetId="3" hidden="1">{#N/A,#N/A,FALSE,"schA"}</definedName>
    <definedName name="______www1" localSheetId="4" hidden="1">{#N/A,#N/A,FALSE,"schA"}</definedName>
    <definedName name="______www1" localSheetId="5" hidden="1">{#N/A,#N/A,FALSE,"schA"}</definedName>
    <definedName name="______www1" localSheetId="1" hidden="1">{#N/A,#N/A,FALSE,"schA"}</definedName>
    <definedName name="______www1" localSheetId="0" hidden="1">{#N/A,#N/A,FALSE,"schA"}</definedName>
    <definedName name="______www1" localSheetId="6" hidden="1">{#N/A,#N/A,FALSE,"schA"}</definedName>
    <definedName name="______www1" localSheetId="7" hidden="1">{#N/A,#N/A,FALSE,"schA"}</definedName>
    <definedName name="______www1" localSheetId="8" hidden="1">{#N/A,#N/A,FALSE,"schA"}</definedName>
    <definedName name="______www1" localSheetId="9" hidden="1">{#N/A,#N/A,FALSE,"schA"}</definedName>
    <definedName name="______www1" localSheetId="10" hidden="1">{#N/A,#N/A,FALSE,"schA"}</definedName>
    <definedName name="______www1" localSheetId="11" hidden="1">{#N/A,#N/A,FALSE,"schA"}</definedName>
    <definedName name="______www1" localSheetId="12" hidden="1">{#N/A,#N/A,FALSE,"schA"}</definedName>
    <definedName name="______www1" localSheetId="13" hidden="1">{#N/A,#N/A,FALSE,"schA"}</definedName>
    <definedName name="______www1" hidden="1">{#N/A,#N/A,FALSE,"schA"}</definedName>
    <definedName name="_____bs2" localSheetId="0">#REF!</definedName>
    <definedName name="_____bs2" localSheetId="7">#REF!</definedName>
    <definedName name="_____bs2">#REF!</definedName>
    <definedName name="___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FA200" localSheetId="3" hidden="1">{#N/A,#N/A,FALSE,"Aging Summary";#N/A,#N/A,FALSE,"Ratio Analysis";#N/A,#N/A,FALSE,"Test 120 Day Accts";#N/A,#N/A,FALSE,"Tickmarks"}</definedName>
    <definedName name="_____FA200" localSheetId="4" hidden="1">{#N/A,#N/A,FALSE,"Aging Summary";#N/A,#N/A,FALSE,"Ratio Analysis";#N/A,#N/A,FALSE,"Test 120 Day Accts";#N/A,#N/A,FALSE,"Tickmarks"}</definedName>
    <definedName name="_____FA200" localSheetId="5" hidden="1">{#N/A,#N/A,FALSE,"Aging Summary";#N/A,#N/A,FALSE,"Ratio Analysis";#N/A,#N/A,FALSE,"Test 120 Day Accts";#N/A,#N/A,FALSE,"Tickmarks"}</definedName>
    <definedName name="_____FA200" localSheetId="6" hidden="1">{#N/A,#N/A,FALSE,"Aging Summary";#N/A,#N/A,FALSE,"Ratio Analysis";#N/A,#N/A,FALSE,"Test 120 Day Accts";#N/A,#N/A,FALSE,"Tickmarks"}</definedName>
    <definedName name="_____FA200" localSheetId="7" hidden="1">{#N/A,#N/A,FALSE,"Aging Summary";#N/A,#N/A,FALSE,"Ratio Analysis";#N/A,#N/A,FALSE,"Test 120 Day Accts";#N/A,#N/A,FALSE,"Tickmarks"}</definedName>
    <definedName name="_____FA200" localSheetId="8" hidden="1">{#N/A,#N/A,FALSE,"Aging Summary";#N/A,#N/A,FALSE,"Ratio Analysis";#N/A,#N/A,FALSE,"Test 120 Day Accts";#N/A,#N/A,FALSE,"Tickmarks"}</definedName>
    <definedName name="_____FA200" localSheetId="9" hidden="1">{#N/A,#N/A,FALSE,"Aging Summary";#N/A,#N/A,FALSE,"Ratio Analysis";#N/A,#N/A,FALSE,"Test 120 Day Accts";#N/A,#N/A,FALSE,"Tickmarks"}</definedName>
    <definedName name="_____FA200" localSheetId="10" hidden="1">{#N/A,#N/A,FALSE,"Aging Summary";#N/A,#N/A,FALSE,"Ratio Analysis";#N/A,#N/A,FALSE,"Test 120 Day Accts";#N/A,#N/A,FALSE,"Tickmarks"}</definedName>
    <definedName name="_____FA200" localSheetId="11" hidden="1">{#N/A,#N/A,FALSE,"Aging Summary";#N/A,#N/A,FALSE,"Ratio Analysis";#N/A,#N/A,FALSE,"Test 120 Day Accts";#N/A,#N/A,FALSE,"Tickmarks"}</definedName>
    <definedName name="_____FA200" localSheetId="12" hidden="1">{#N/A,#N/A,FALSE,"Aging Summary";#N/A,#N/A,FALSE,"Ratio Analysis";#N/A,#N/A,FALSE,"Test 120 Day Accts";#N/A,#N/A,FALSE,"Tickmarks"}</definedName>
    <definedName name="_____FA200" localSheetId="13" hidden="1">{#N/A,#N/A,FALSE,"Aging Summary";#N/A,#N/A,FALSE,"Ratio Analysis";#N/A,#N/A,FALSE,"Test 120 Day Accts";#N/A,#N/A,FALSE,"Tickmarks"}</definedName>
    <definedName name="_____FA200" hidden="1">{#N/A,#N/A,FALSE,"Aging Summary";#N/A,#N/A,FALSE,"Ratio Analysis";#N/A,#N/A,FALSE,"Test 120 Day Accts";#N/A,#N/A,FALSE,"Tickmarks"}</definedName>
    <definedName name="_____K66000" localSheetId="0">#REF!</definedName>
    <definedName name="_____K66000" localSheetId="7">#REF!</definedName>
    <definedName name="_____K66000">#REF!</definedName>
    <definedName name="_____K67000" localSheetId="0">#REF!</definedName>
    <definedName name="_____K67000" localSheetId="7">#REF!</definedName>
    <definedName name="_____K67000">#REF!</definedName>
    <definedName name="_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_PT200" localSheetId="3" hidden="1">{#N/A,#N/A,FALSE,"Aging Summary";#N/A,#N/A,FALSE,"Ratio Analysis";#N/A,#N/A,FALSE,"Test 120 Day Accts";#N/A,#N/A,FALSE,"Tickmarks"}</definedName>
    <definedName name="_____PT200" localSheetId="4" hidden="1">{#N/A,#N/A,FALSE,"Aging Summary";#N/A,#N/A,FALSE,"Ratio Analysis";#N/A,#N/A,FALSE,"Test 120 Day Accts";#N/A,#N/A,FALSE,"Tickmarks"}</definedName>
    <definedName name="_____PT200" localSheetId="5" hidden="1">{#N/A,#N/A,FALSE,"Aging Summary";#N/A,#N/A,FALSE,"Ratio Analysis";#N/A,#N/A,FALSE,"Test 120 Day Accts";#N/A,#N/A,FALSE,"Tickmarks"}</definedName>
    <definedName name="_____PT200" localSheetId="6" hidden="1">{#N/A,#N/A,FALSE,"Aging Summary";#N/A,#N/A,FALSE,"Ratio Analysis";#N/A,#N/A,FALSE,"Test 120 Day Accts";#N/A,#N/A,FALSE,"Tickmarks"}</definedName>
    <definedName name="_____PT200" localSheetId="7" hidden="1">{#N/A,#N/A,FALSE,"Aging Summary";#N/A,#N/A,FALSE,"Ratio Analysis";#N/A,#N/A,FALSE,"Test 120 Day Accts";#N/A,#N/A,FALSE,"Tickmarks"}</definedName>
    <definedName name="_____PT200" localSheetId="8" hidden="1">{#N/A,#N/A,FALSE,"Aging Summary";#N/A,#N/A,FALSE,"Ratio Analysis";#N/A,#N/A,FALSE,"Test 120 Day Accts";#N/A,#N/A,FALSE,"Tickmarks"}</definedName>
    <definedName name="_____PT200" localSheetId="9" hidden="1">{#N/A,#N/A,FALSE,"Aging Summary";#N/A,#N/A,FALSE,"Ratio Analysis";#N/A,#N/A,FALSE,"Test 120 Day Accts";#N/A,#N/A,FALSE,"Tickmarks"}</definedName>
    <definedName name="_____PT200" localSheetId="10" hidden="1">{#N/A,#N/A,FALSE,"Aging Summary";#N/A,#N/A,FALSE,"Ratio Analysis";#N/A,#N/A,FALSE,"Test 120 Day Accts";#N/A,#N/A,FALSE,"Tickmarks"}</definedName>
    <definedName name="_____PT200" localSheetId="11" hidden="1">{#N/A,#N/A,FALSE,"Aging Summary";#N/A,#N/A,FALSE,"Ratio Analysis";#N/A,#N/A,FALSE,"Test 120 Day Accts";#N/A,#N/A,FALSE,"Tickmarks"}</definedName>
    <definedName name="_____PT200" localSheetId="12" hidden="1">{#N/A,#N/A,FALSE,"Aging Summary";#N/A,#N/A,FALSE,"Ratio Analysis";#N/A,#N/A,FALSE,"Test 120 Day Accts";#N/A,#N/A,FALSE,"Tickmarks"}</definedName>
    <definedName name="_____PT200" localSheetId="13" hidden="1">{#N/A,#N/A,FALSE,"Aging Summary";#N/A,#N/A,FALSE,"Ratio Analysis";#N/A,#N/A,FALSE,"Test 120 Day Accts";#N/A,#N/A,FALSE,"Tickmarks"}</definedName>
    <definedName name="_____PT200" hidden="1">{#N/A,#N/A,FALSE,"Aging Summary";#N/A,#N/A,FALSE,"Ratio Analysis";#N/A,#N/A,FALSE,"Test 120 Day Accts";#N/A,#N/A,FALSE,"Tickmarks"}</definedName>
    <definedName name="_____TB1" localSheetId="3" hidden="1">{#N/A,#N/A,TRUE,"Income";#N/A,#N/A,TRUE,"IncomeDetail";#N/A,#N/A,TRUE,"Balance";#N/A,#N/A,TRUE,"BalDetail"}</definedName>
    <definedName name="_____TB1" localSheetId="4" hidden="1">{#N/A,#N/A,TRUE,"Income";#N/A,#N/A,TRUE,"IncomeDetail";#N/A,#N/A,TRUE,"Balance";#N/A,#N/A,TRUE,"BalDetail"}</definedName>
    <definedName name="_____TB1" localSheetId="5" hidden="1">{#N/A,#N/A,TRUE,"Income";#N/A,#N/A,TRUE,"IncomeDetail";#N/A,#N/A,TRUE,"Balance";#N/A,#N/A,TRUE,"BalDetail"}</definedName>
    <definedName name="_____TB1" localSheetId="6" hidden="1">{#N/A,#N/A,TRUE,"Income";#N/A,#N/A,TRUE,"IncomeDetail";#N/A,#N/A,TRUE,"Balance";#N/A,#N/A,TRUE,"BalDetail"}</definedName>
    <definedName name="_____TB1" localSheetId="7" hidden="1">{#N/A,#N/A,TRUE,"Income";#N/A,#N/A,TRUE,"IncomeDetail";#N/A,#N/A,TRUE,"Balance";#N/A,#N/A,TRUE,"BalDetail"}</definedName>
    <definedName name="_____TB1" localSheetId="8" hidden="1">{#N/A,#N/A,TRUE,"Income";#N/A,#N/A,TRUE,"IncomeDetail";#N/A,#N/A,TRUE,"Balance";#N/A,#N/A,TRUE,"BalDetail"}</definedName>
    <definedName name="_____TB1" localSheetId="9" hidden="1">{#N/A,#N/A,TRUE,"Income";#N/A,#N/A,TRUE,"IncomeDetail";#N/A,#N/A,TRUE,"Balance";#N/A,#N/A,TRUE,"BalDetail"}</definedName>
    <definedName name="_____TB1" localSheetId="10" hidden="1">{#N/A,#N/A,TRUE,"Income";#N/A,#N/A,TRUE,"IncomeDetail";#N/A,#N/A,TRUE,"Balance";#N/A,#N/A,TRUE,"BalDetail"}</definedName>
    <definedName name="_____TB1" localSheetId="11" hidden="1">{#N/A,#N/A,TRUE,"Income";#N/A,#N/A,TRUE,"IncomeDetail";#N/A,#N/A,TRUE,"Balance";#N/A,#N/A,TRUE,"BalDetail"}</definedName>
    <definedName name="_____TB1" localSheetId="12" hidden="1">{#N/A,#N/A,TRUE,"Income";#N/A,#N/A,TRUE,"IncomeDetail";#N/A,#N/A,TRUE,"Balance";#N/A,#N/A,TRUE,"BalDetail"}</definedName>
    <definedName name="_____TB1" localSheetId="13" hidden="1">{#N/A,#N/A,TRUE,"Income";#N/A,#N/A,TRUE,"IncomeDetail";#N/A,#N/A,TRUE,"Balance";#N/A,#N/A,TRUE,"BalDetail"}</definedName>
    <definedName name="_____TB1" hidden="1">{#N/A,#N/A,TRUE,"Income";#N/A,#N/A,TRUE,"IncomeDetail";#N/A,#N/A,TRUE,"Balance";#N/A,#N/A,TRUE,"BalDetail"}</definedName>
    <definedName name="_____www1" localSheetId="2" hidden="1">{#N/A,#N/A,FALSE,"schA"}</definedName>
    <definedName name="_____www1" localSheetId="3" hidden="1">{#N/A,#N/A,FALSE,"schA"}</definedName>
    <definedName name="_____www1" localSheetId="4" hidden="1">{#N/A,#N/A,FALSE,"schA"}</definedName>
    <definedName name="_____www1" localSheetId="5" hidden="1">{#N/A,#N/A,FALSE,"schA"}</definedName>
    <definedName name="_____www1" localSheetId="1" hidden="1">{#N/A,#N/A,FALSE,"schA"}</definedName>
    <definedName name="_____www1" localSheetId="0" hidden="1">{#N/A,#N/A,FALSE,"schA"}</definedName>
    <definedName name="_____www1" localSheetId="6" hidden="1">{#N/A,#N/A,FALSE,"schA"}</definedName>
    <definedName name="_____www1" localSheetId="7" hidden="1">{#N/A,#N/A,FALSE,"schA"}</definedName>
    <definedName name="_____www1" localSheetId="8" hidden="1">{#N/A,#N/A,FALSE,"schA"}</definedName>
    <definedName name="_____www1" localSheetId="9" hidden="1">{#N/A,#N/A,FALSE,"schA"}</definedName>
    <definedName name="_____www1" localSheetId="10" hidden="1">{#N/A,#N/A,FALSE,"schA"}</definedName>
    <definedName name="_____www1" localSheetId="11" hidden="1">{#N/A,#N/A,FALSE,"schA"}</definedName>
    <definedName name="_____www1" localSheetId="12" hidden="1">{#N/A,#N/A,FALSE,"schA"}</definedName>
    <definedName name="_____www1" localSheetId="13" hidden="1">{#N/A,#N/A,FALSE,"schA"}</definedName>
    <definedName name="_____www1" hidden="1">{#N/A,#N/A,FALSE,"schA"}</definedName>
    <definedName name="____bs2" localSheetId="0">#REF!</definedName>
    <definedName name="____bs2" localSheetId="7">#REF!</definedName>
    <definedName name="____bs2">#REF!</definedName>
    <definedName name="____cc1">#REF!</definedName>
    <definedName name="__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FA200" localSheetId="3" hidden="1">{#N/A,#N/A,FALSE,"Aging Summary";#N/A,#N/A,FALSE,"Ratio Analysis";#N/A,#N/A,FALSE,"Test 120 Day Accts";#N/A,#N/A,FALSE,"Tickmarks"}</definedName>
    <definedName name="____FA200" localSheetId="4" hidden="1">{#N/A,#N/A,FALSE,"Aging Summary";#N/A,#N/A,FALSE,"Ratio Analysis";#N/A,#N/A,FALSE,"Test 120 Day Accts";#N/A,#N/A,FALSE,"Tickmarks"}</definedName>
    <definedName name="____FA200" localSheetId="5" hidden="1">{#N/A,#N/A,FALSE,"Aging Summary";#N/A,#N/A,FALSE,"Ratio Analysis";#N/A,#N/A,FALSE,"Test 120 Day Accts";#N/A,#N/A,FALSE,"Tickmarks"}</definedName>
    <definedName name="____FA200" localSheetId="6" hidden="1">{#N/A,#N/A,FALSE,"Aging Summary";#N/A,#N/A,FALSE,"Ratio Analysis";#N/A,#N/A,FALSE,"Test 120 Day Accts";#N/A,#N/A,FALSE,"Tickmarks"}</definedName>
    <definedName name="____FA200" localSheetId="7" hidden="1">{#N/A,#N/A,FALSE,"Aging Summary";#N/A,#N/A,FALSE,"Ratio Analysis";#N/A,#N/A,FALSE,"Test 120 Day Accts";#N/A,#N/A,FALSE,"Tickmarks"}</definedName>
    <definedName name="____FA200" localSheetId="8" hidden="1">{#N/A,#N/A,FALSE,"Aging Summary";#N/A,#N/A,FALSE,"Ratio Analysis";#N/A,#N/A,FALSE,"Test 120 Day Accts";#N/A,#N/A,FALSE,"Tickmarks"}</definedName>
    <definedName name="____FA200" localSheetId="9" hidden="1">{#N/A,#N/A,FALSE,"Aging Summary";#N/A,#N/A,FALSE,"Ratio Analysis";#N/A,#N/A,FALSE,"Test 120 Day Accts";#N/A,#N/A,FALSE,"Tickmarks"}</definedName>
    <definedName name="____FA200" localSheetId="10" hidden="1">{#N/A,#N/A,FALSE,"Aging Summary";#N/A,#N/A,FALSE,"Ratio Analysis";#N/A,#N/A,FALSE,"Test 120 Day Accts";#N/A,#N/A,FALSE,"Tickmarks"}</definedName>
    <definedName name="____FA200" localSheetId="11" hidden="1">{#N/A,#N/A,FALSE,"Aging Summary";#N/A,#N/A,FALSE,"Ratio Analysis";#N/A,#N/A,FALSE,"Test 120 Day Accts";#N/A,#N/A,FALSE,"Tickmarks"}</definedName>
    <definedName name="____FA200" localSheetId="12" hidden="1">{#N/A,#N/A,FALSE,"Aging Summary";#N/A,#N/A,FALSE,"Ratio Analysis";#N/A,#N/A,FALSE,"Test 120 Day Accts";#N/A,#N/A,FALSE,"Tickmarks"}</definedName>
    <definedName name="____FA200" localSheetId="13" hidden="1">{#N/A,#N/A,FALSE,"Aging Summary";#N/A,#N/A,FALSE,"Ratio Analysis";#N/A,#N/A,FALSE,"Test 120 Day Accts";#N/A,#N/A,FALSE,"Tickmarks"}</definedName>
    <definedName name="____FA200" hidden="1">{#N/A,#N/A,FALSE,"Aging Summary";#N/A,#N/A,FALSE,"Ratio Analysis";#N/A,#N/A,FALSE,"Test 120 Day Accts";#N/A,#N/A,FALSE,"Tickmarks"}</definedName>
    <definedName name="____K66000" localSheetId="0">#REF!</definedName>
    <definedName name="____K66000" localSheetId="7">#REF!</definedName>
    <definedName name="____K66000">#REF!</definedName>
    <definedName name="____K67000" localSheetId="0">#REF!</definedName>
    <definedName name="____K67000" localSheetId="7">#REF!</definedName>
    <definedName name="____K67000">#REF!</definedName>
    <definedName name="_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_PT200" localSheetId="3" hidden="1">{#N/A,#N/A,FALSE,"Aging Summary";#N/A,#N/A,FALSE,"Ratio Analysis";#N/A,#N/A,FALSE,"Test 120 Day Accts";#N/A,#N/A,FALSE,"Tickmarks"}</definedName>
    <definedName name="____PT200" localSheetId="4" hidden="1">{#N/A,#N/A,FALSE,"Aging Summary";#N/A,#N/A,FALSE,"Ratio Analysis";#N/A,#N/A,FALSE,"Test 120 Day Accts";#N/A,#N/A,FALSE,"Tickmarks"}</definedName>
    <definedName name="____PT200" localSheetId="5" hidden="1">{#N/A,#N/A,FALSE,"Aging Summary";#N/A,#N/A,FALSE,"Ratio Analysis";#N/A,#N/A,FALSE,"Test 120 Day Accts";#N/A,#N/A,FALSE,"Tickmarks"}</definedName>
    <definedName name="____PT200" localSheetId="6" hidden="1">{#N/A,#N/A,FALSE,"Aging Summary";#N/A,#N/A,FALSE,"Ratio Analysis";#N/A,#N/A,FALSE,"Test 120 Day Accts";#N/A,#N/A,FALSE,"Tickmarks"}</definedName>
    <definedName name="____PT200" localSheetId="7" hidden="1">{#N/A,#N/A,FALSE,"Aging Summary";#N/A,#N/A,FALSE,"Ratio Analysis";#N/A,#N/A,FALSE,"Test 120 Day Accts";#N/A,#N/A,FALSE,"Tickmarks"}</definedName>
    <definedName name="____PT200" localSheetId="8" hidden="1">{#N/A,#N/A,FALSE,"Aging Summary";#N/A,#N/A,FALSE,"Ratio Analysis";#N/A,#N/A,FALSE,"Test 120 Day Accts";#N/A,#N/A,FALSE,"Tickmarks"}</definedName>
    <definedName name="____PT200" localSheetId="9" hidden="1">{#N/A,#N/A,FALSE,"Aging Summary";#N/A,#N/A,FALSE,"Ratio Analysis";#N/A,#N/A,FALSE,"Test 120 Day Accts";#N/A,#N/A,FALSE,"Tickmarks"}</definedName>
    <definedName name="____PT200" localSheetId="10" hidden="1">{#N/A,#N/A,FALSE,"Aging Summary";#N/A,#N/A,FALSE,"Ratio Analysis";#N/A,#N/A,FALSE,"Test 120 Day Accts";#N/A,#N/A,FALSE,"Tickmarks"}</definedName>
    <definedName name="____PT200" localSheetId="11" hidden="1">{#N/A,#N/A,FALSE,"Aging Summary";#N/A,#N/A,FALSE,"Ratio Analysis";#N/A,#N/A,FALSE,"Test 120 Day Accts";#N/A,#N/A,FALSE,"Tickmarks"}</definedName>
    <definedName name="____PT200" localSheetId="12" hidden="1">{#N/A,#N/A,FALSE,"Aging Summary";#N/A,#N/A,FALSE,"Ratio Analysis";#N/A,#N/A,FALSE,"Test 120 Day Accts";#N/A,#N/A,FALSE,"Tickmarks"}</definedName>
    <definedName name="____PT200" localSheetId="13" hidden="1">{#N/A,#N/A,FALSE,"Aging Summary";#N/A,#N/A,FALSE,"Ratio Analysis";#N/A,#N/A,FALSE,"Test 120 Day Accts";#N/A,#N/A,FALSE,"Tickmarks"}</definedName>
    <definedName name="____PT200" hidden="1">{#N/A,#N/A,FALSE,"Aging Summary";#N/A,#N/A,FALSE,"Ratio Analysis";#N/A,#N/A,FALSE,"Test 120 Day Accts";#N/A,#N/A,FALSE,"Tickmarks"}</definedName>
    <definedName name="____www1" localSheetId="2" hidden="1">{#N/A,#N/A,FALSE,"schA"}</definedName>
    <definedName name="____www1" localSheetId="3" hidden="1">{#N/A,#N/A,FALSE,"schA"}</definedName>
    <definedName name="____www1" localSheetId="4" hidden="1">{#N/A,#N/A,FALSE,"schA"}</definedName>
    <definedName name="____www1" localSheetId="5" hidden="1">{#N/A,#N/A,FALSE,"schA"}</definedName>
    <definedName name="____www1" localSheetId="1" hidden="1">{#N/A,#N/A,FALSE,"schA"}</definedName>
    <definedName name="____www1" localSheetId="0" hidden="1">{#N/A,#N/A,FALSE,"schA"}</definedName>
    <definedName name="____www1" localSheetId="6" hidden="1">{#N/A,#N/A,FALSE,"schA"}</definedName>
    <definedName name="____www1" localSheetId="7" hidden="1">{#N/A,#N/A,FALSE,"schA"}</definedName>
    <definedName name="____www1" localSheetId="8" hidden="1">{#N/A,#N/A,FALSE,"schA"}</definedName>
    <definedName name="____www1" localSheetId="9" hidden="1">{#N/A,#N/A,FALSE,"schA"}</definedName>
    <definedName name="____www1" localSheetId="10" hidden="1">{#N/A,#N/A,FALSE,"schA"}</definedName>
    <definedName name="____www1" localSheetId="11" hidden="1">{#N/A,#N/A,FALSE,"schA"}</definedName>
    <definedName name="____www1" localSheetId="12" hidden="1">{#N/A,#N/A,FALSE,"schA"}</definedName>
    <definedName name="____www1" localSheetId="13" hidden="1">{#N/A,#N/A,FALSE,"schA"}</definedName>
    <definedName name="____www1" hidden="1">{#N/A,#N/A,FALSE,"schA"}</definedName>
    <definedName name="___a2" hidden="1">#REF!</definedName>
    <definedName name="___a3" hidden="1">#REF!</definedName>
    <definedName name="___a36" localSheetId="3" hidden="1">{"Accretion";#N/A;FALSE;"Assum"}</definedName>
    <definedName name="___a36" localSheetId="4" hidden="1">{"Accretion";#N/A;FALSE;"Assum"}</definedName>
    <definedName name="___a36" localSheetId="5" hidden="1">{"Accretion";#N/A;FALSE;"Assum"}</definedName>
    <definedName name="___a36" localSheetId="6" hidden="1">{"Accretion";#N/A;FALSE;"Assum"}</definedName>
    <definedName name="___a36" localSheetId="7" hidden="1">{"Accretion";#N/A;FALSE;"Assum"}</definedName>
    <definedName name="___a36" localSheetId="8" hidden="1">{"Accretion";#N/A;FALSE;"Assum"}</definedName>
    <definedName name="___a36" localSheetId="9" hidden="1">{"Accretion";#N/A;FALSE;"Assum"}</definedName>
    <definedName name="___a36" localSheetId="10" hidden="1">{"Accretion";#N/A;FALSE;"Assum"}</definedName>
    <definedName name="___a36" localSheetId="11" hidden="1">{"Accretion";#N/A;FALSE;"Assum"}</definedName>
    <definedName name="___a36" localSheetId="12" hidden="1">{"Accretion";#N/A;FALSE;"Assum"}</definedName>
    <definedName name="___a36" localSheetId="13" hidden="1">{"Accretion";#N/A;FALSE;"Assum"}</definedName>
    <definedName name="___a36" hidden="1">{"Accretion";#N/A;FALSE;"Assum"}</definedName>
    <definedName name="___a37" localSheetId="3" hidden="1">{#N/A,#N/A,TRUE,"Lines",#N/A,#N/A,TRUE;"Stations",#N/A,#N/A,TRUE,"Cap. Expenses",#N/A,#N/A;TRUE,"Land",#N/A,#N/A,TRUE,"Cen Proces Sys",#N/A;#N/A,TRUE,"telecom",#N/A,#N/A,TRUE,"Other"}</definedName>
    <definedName name="___a37" localSheetId="4" hidden="1">{#N/A,#N/A,TRUE,"Lines",#N/A,#N/A,TRUE;"Stations",#N/A,#N/A,TRUE,"Cap. Expenses",#N/A,#N/A;TRUE,"Land",#N/A,#N/A,TRUE,"Cen Proces Sys",#N/A;#N/A,TRUE,"telecom",#N/A,#N/A,TRUE,"Other"}</definedName>
    <definedName name="___a37" localSheetId="5" hidden="1">{#N/A,#N/A,TRUE,"Lines",#N/A,#N/A,TRUE;"Stations",#N/A,#N/A,TRUE,"Cap. Expenses",#N/A,#N/A;TRUE,"Land",#N/A,#N/A,TRUE,"Cen Proces Sys",#N/A;#N/A,TRUE,"telecom",#N/A,#N/A,TRUE,"Other"}</definedName>
    <definedName name="___a37" localSheetId="6" hidden="1">{#N/A,#N/A,TRUE,"Lines",#N/A,#N/A,TRUE;"Stations",#N/A,#N/A,TRUE,"Cap. Expenses",#N/A,#N/A;TRUE,"Land",#N/A,#N/A,TRUE,"Cen Proces Sys",#N/A;#N/A,TRUE,"telecom",#N/A,#N/A,TRUE,"Other"}</definedName>
    <definedName name="___a37" localSheetId="7" hidden="1">{#N/A,#N/A,TRUE,"Lines",#N/A,#N/A,TRUE;"Stations",#N/A,#N/A,TRUE,"Cap. Expenses",#N/A,#N/A;TRUE,"Land",#N/A,#N/A,TRUE,"Cen Proces Sys",#N/A;#N/A,TRUE,"telecom",#N/A,#N/A,TRUE,"Other"}</definedName>
    <definedName name="___a37" localSheetId="8" hidden="1">{#N/A,#N/A,TRUE,"Lines",#N/A,#N/A,TRUE;"Stations",#N/A,#N/A,TRUE,"Cap. Expenses",#N/A,#N/A;TRUE,"Land",#N/A,#N/A,TRUE,"Cen Proces Sys",#N/A;#N/A,TRUE,"telecom",#N/A,#N/A,TRUE,"Other"}</definedName>
    <definedName name="___a37" localSheetId="9" hidden="1">{#N/A,#N/A,TRUE,"Lines",#N/A,#N/A,TRUE;"Stations",#N/A,#N/A,TRUE,"Cap. Expenses",#N/A,#N/A;TRUE,"Land",#N/A,#N/A,TRUE,"Cen Proces Sys",#N/A;#N/A,TRUE,"telecom",#N/A,#N/A,TRUE,"Other"}</definedName>
    <definedName name="___a37" localSheetId="10" hidden="1">{#N/A,#N/A,TRUE,"Lines",#N/A,#N/A,TRUE;"Stations",#N/A,#N/A,TRUE,"Cap. Expenses",#N/A,#N/A;TRUE,"Land",#N/A,#N/A,TRUE,"Cen Proces Sys",#N/A;#N/A,TRUE,"telecom",#N/A,#N/A,TRUE,"Other"}</definedName>
    <definedName name="___a37" localSheetId="11" hidden="1">{#N/A,#N/A,TRUE,"Lines",#N/A,#N/A,TRUE;"Stations",#N/A,#N/A,TRUE,"Cap. Expenses",#N/A,#N/A;TRUE,"Land",#N/A,#N/A,TRUE,"Cen Proces Sys",#N/A;#N/A,TRUE,"telecom",#N/A,#N/A,TRUE,"Other"}</definedName>
    <definedName name="___a37" localSheetId="12" hidden="1">{#N/A,#N/A,TRUE,"Lines",#N/A,#N/A,TRUE;"Stations",#N/A,#N/A,TRUE,"Cap. Expenses",#N/A,#N/A;TRUE,"Land",#N/A,#N/A,TRUE,"Cen Proces Sys",#N/A;#N/A,TRUE,"telecom",#N/A,#N/A,TRUE,"Other"}</definedName>
    <definedName name="___a37" localSheetId="13" hidden="1">{#N/A,#N/A,TRUE,"Lines",#N/A,#N/A,TRUE;"Stations",#N/A,#N/A,TRUE,"Cap. Expenses",#N/A,#N/A;TRUE,"Land",#N/A,#N/A,TRUE,"Cen Proces Sys",#N/A;#N/A,TRUE,"telecom",#N/A,#N/A,TRUE,"Other"}</definedName>
    <definedName name="___a37" hidden="1">{#N/A,#N/A,TRUE,"Lines",#N/A,#N/A,TRUE;"Stations",#N/A,#N/A,TRUE,"Cap. Expenses",#N/A,#N/A;TRUE,"Land",#N/A,#N/A,TRUE,"Cen Proces Sys",#N/A;#N/A,TRUE,"telecom",#N/A,#N/A,TRUE,"Other"}</definedName>
    <definedName name="___a38" localSheetId="3" hidden="1">{"Assumptions";#N/A;FALSE;"Assum"}</definedName>
    <definedName name="___a38" localSheetId="4" hidden="1">{"Assumptions";#N/A;FALSE;"Assum"}</definedName>
    <definedName name="___a38" localSheetId="5" hidden="1">{"Assumptions";#N/A;FALSE;"Assum"}</definedName>
    <definedName name="___a38" localSheetId="6" hidden="1">{"Assumptions";#N/A;FALSE;"Assum"}</definedName>
    <definedName name="___a38" localSheetId="7" hidden="1">{"Assumptions";#N/A;FALSE;"Assum"}</definedName>
    <definedName name="___a38" localSheetId="8" hidden="1">{"Assumptions";#N/A;FALSE;"Assum"}</definedName>
    <definedName name="___a38" localSheetId="9" hidden="1">{"Assumptions";#N/A;FALSE;"Assum"}</definedName>
    <definedName name="___a38" localSheetId="10" hidden="1">{"Assumptions";#N/A;FALSE;"Assum"}</definedName>
    <definedName name="___a38" localSheetId="11" hidden="1">{"Assumptions";#N/A;FALSE;"Assum"}</definedName>
    <definedName name="___a38" localSheetId="12" hidden="1">{"Assumptions";#N/A;FALSE;"Assum"}</definedName>
    <definedName name="___a38" localSheetId="13" hidden="1">{"Assumptions";#N/A;FALSE;"Assum"}</definedName>
    <definedName name="___a38" hidden="1">{"Assumptions";#N/A;FALSE;"Assum"}</definedName>
    <definedName name="___a39" localSheetId="3" hidden="1">{#N/A;#N/A;FALSE;"CAG"}</definedName>
    <definedName name="___a39" localSheetId="4" hidden="1">{#N/A;#N/A;FALSE;"CAG"}</definedName>
    <definedName name="___a39" localSheetId="5" hidden="1">{#N/A;#N/A;FALSE;"CAG"}</definedName>
    <definedName name="___a39" localSheetId="6" hidden="1">{#N/A;#N/A;FALSE;"CAG"}</definedName>
    <definedName name="___a39" localSheetId="7" hidden="1">{#N/A;#N/A;FALSE;"CAG"}</definedName>
    <definedName name="___a39" localSheetId="8" hidden="1">{#N/A;#N/A;FALSE;"CAG"}</definedName>
    <definedName name="___a39" localSheetId="9" hidden="1">{#N/A;#N/A;FALSE;"CAG"}</definedName>
    <definedName name="___a39" localSheetId="10" hidden="1">{#N/A;#N/A;FALSE;"CAG"}</definedName>
    <definedName name="___a39" localSheetId="11" hidden="1">{#N/A;#N/A;FALSE;"CAG"}</definedName>
    <definedName name="___a39" localSheetId="12" hidden="1">{#N/A;#N/A;FALSE;"CAG"}</definedName>
    <definedName name="___a39" localSheetId="13" hidden="1">{#N/A;#N/A;FALSE;"CAG"}</definedName>
    <definedName name="___a39" hidden="1">{#N/A;#N/A;FALSE;"CAG"}</definedName>
    <definedName name="___a4" hidden="1">#REF!</definedName>
    <definedName name="___a40" localSheetId="3" hidden="1">{#N/A;#N/A;FALSE;"CPB"}</definedName>
    <definedName name="___a40" localSheetId="4" hidden="1">{#N/A;#N/A;FALSE;"CPB"}</definedName>
    <definedName name="___a40" localSheetId="5" hidden="1">{#N/A;#N/A;FALSE;"CPB"}</definedName>
    <definedName name="___a40" localSheetId="6" hidden="1">{#N/A;#N/A;FALSE;"CPB"}</definedName>
    <definedName name="___a40" localSheetId="7" hidden="1">{#N/A;#N/A;FALSE;"CPB"}</definedName>
    <definedName name="___a40" localSheetId="8" hidden="1">{#N/A;#N/A;FALSE;"CPB"}</definedName>
    <definedName name="___a40" localSheetId="9" hidden="1">{#N/A;#N/A;FALSE;"CPB"}</definedName>
    <definedName name="___a40" localSheetId="10" hidden="1">{#N/A;#N/A;FALSE;"CPB"}</definedName>
    <definedName name="___a40" localSheetId="11" hidden="1">{#N/A;#N/A;FALSE;"CPB"}</definedName>
    <definedName name="___a40" localSheetId="12" hidden="1">{#N/A;#N/A;FALSE;"CPB"}</definedName>
    <definedName name="___a40" localSheetId="13" hidden="1">{#N/A;#N/A;FALSE;"CPB"}</definedName>
    <definedName name="___a40" hidden="1">{#N/A;#N/A;FALSE;"CPB"}</definedName>
    <definedName name="___a41" localSheetId="3" hidden="1">{#N/A;#N/A;FALSE;"Credit Summary"}</definedName>
    <definedName name="___a41" localSheetId="4" hidden="1">{#N/A;#N/A;FALSE;"Credit Summary"}</definedName>
    <definedName name="___a41" localSheetId="5" hidden="1">{#N/A;#N/A;FALSE;"Credit Summary"}</definedName>
    <definedName name="___a41" localSheetId="6" hidden="1">{#N/A;#N/A;FALSE;"Credit Summary"}</definedName>
    <definedName name="___a41" localSheetId="7" hidden="1">{#N/A;#N/A;FALSE;"Credit Summary"}</definedName>
    <definedName name="___a41" localSheetId="8" hidden="1">{#N/A;#N/A;FALSE;"Credit Summary"}</definedName>
    <definedName name="___a41" localSheetId="9" hidden="1">{#N/A;#N/A;FALSE;"Credit Summary"}</definedName>
    <definedName name="___a41" localSheetId="10" hidden="1">{#N/A;#N/A;FALSE;"Credit Summary"}</definedName>
    <definedName name="___a41" localSheetId="11" hidden="1">{#N/A;#N/A;FALSE;"Credit Summary"}</definedName>
    <definedName name="___a41" localSheetId="12" hidden="1">{#N/A;#N/A;FALSE;"Credit Summary"}</definedName>
    <definedName name="___a41" localSheetId="13" hidden="1">{#N/A;#N/A;FALSE;"Credit Summary"}</definedName>
    <definedName name="___a41" hidden="1">{#N/A;#N/A;FALSE;"Credit Summary"}</definedName>
    <definedName name="___a42" localSheetId="3" hidden="1">{"FCB_ALL";#N/A;FALSE;"FCB"}</definedName>
    <definedName name="___a42" localSheetId="4" hidden="1">{"FCB_ALL";#N/A;FALSE;"FCB"}</definedName>
    <definedName name="___a42" localSheetId="5" hidden="1">{"FCB_ALL";#N/A;FALSE;"FCB"}</definedName>
    <definedName name="___a42" localSheetId="6" hidden="1">{"FCB_ALL";#N/A;FALSE;"FCB"}</definedName>
    <definedName name="___a42" localSheetId="7" hidden="1">{"FCB_ALL";#N/A;FALSE;"FCB"}</definedName>
    <definedName name="___a42" localSheetId="8" hidden="1">{"FCB_ALL";#N/A;FALSE;"FCB"}</definedName>
    <definedName name="___a42" localSheetId="9" hidden="1">{"FCB_ALL";#N/A;FALSE;"FCB"}</definedName>
    <definedName name="___a42" localSheetId="10" hidden="1">{"FCB_ALL";#N/A;FALSE;"FCB"}</definedName>
    <definedName name="___a42" localSheetId="11" hidden="1">{"FCB_ALL";#N/A;FALSE;"FCB"}</definedName>
    <definedName name="___a42" localSheetId="12" hidden="1">{"FCB_ALL";#N/A;FALSE;"FCB"}</definedName>
    <definedName name="___a42" localSheetId="13" hidden="1">{"FCB_ALL";#N/A;FALSE;"FCB"}</definedName>
    <definedName name="___a42" hidden="1">{"FCB_ALL";#N/A;FALSE;"FCB"}</definedName>
    <definedName name="___a43" localSheetId="3" hidden="1">{"FCB_ALL";#N/A;FALSE;"FCB"}</definedName>
    <definedName name="___a43" localSheetId="4" hidden="1">{"FCB_ALL";#N/A;FALSE;"FCB"}</definedName>
    <definedName name="___a43" localSheetId="5" hidden="1">{"FCB_ALL";#N/A;FALSE;"FCB"}</definedName>
    <definedName name="___a43" localSheetId="6" hidden="1">{"FCB_ALL";#N/A;FALSE;"FCB"}</definedName>
    <definedName name="___a43" localSheetId="7" hidden="1">{"FCB_ALL";#N/A;FALSE;"FCB"}</definedName>
    <definedName name="___a43" localSheetId="8" hidden="1">{"FCB_ALL";#N/A;FALSE;"FCB"}</definedName>
    <definedName name="___a43" localSheetId="9" hidden="1">{"FCB_ALL";#N/A;FALSE;"FCB"}</definedName>
    <definedName name="___a43" localSheetId="10" hidden="1">{"FCB_ALL";#N/A;FALSE;"FCB"}</definedName>
    <definedName name="___a43" localSheetId="11" hidden="1">{"FCB_ALL";#N/A;FALSE;"FCB"}</definedName>
    <definedName name="___a43" localSheetId="12" hidden="1">{"FCB_ALL";#N/A;FALSE;"FCB"}</definedName>
    <definedName name="___a43" localSheetId="13" hidden="1">{"FCB_ALL";#N/A;FALSE;"FCB"}</definedName>
    <definedName name="___a43" hidden="1">{"FCB_ALL";#N/A;FALSE;"FCB"}</definedName>
    <definedName name="___a44" localSheetId="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5"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6"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7"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8"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9"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10"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1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1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localSheetId="1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_a45" localSheetId="3" hidden="1">{#N/A;#N/A;FALSE;"GIS"}</definedName>
    <definedName name="___a45" localSheetId="4" hidden="1">{#N/A;#N/A;FALSE;"GIS"}</definedName>
    <definedName name="___a45" localSheetId="5" hidden="1">{#N/A;#N/A;FALSE;"GIS"}</definedName>
    <definedName name="___a45" localSheetId="6" hidden="1">{#N/A;#N/A;FALSE;"GIS"}</definedName>
    <definedName name="___a45" localSheetId="7" hidden="1">{#N/A;#N/A;FALSE;"GIS"}</definedName>
    <definedName name="___a45" localSheetId="8" hidden="1">{#N/A;#N/A;FALSE;"GIS"}</definedName>
    <definedName name="___a45" localSheetId="9" hidden="1">{#N/A;#N/A;FALSE;"GIS"}</definedName>
    <definedName name="___a45" localSheetId="10" hidden="1">{#N/A;#N/A;FALSE;"GIS"}</definedName>
    <definedName name="___a45" localSheetId="11" hidden="1">{#N/A;#N/A;FALSE;"GIS"}</definedName>
    <definedName name="___a45" localSheetId="12" hidden="1">{#N/A;#N/A;FALSE;"GIS"}</definedName>
    <definedName name="___a45" localSheetId="13" hidden="1">{#N/A;#N/A;FALSE;"GIS"}</definedName>
    <definedName name="___a45" hidden="1">{#N/A;#N/A;FALSE;"GIS"}</definedName>
    <definedName name="___a46" localSheetId="3" hidden="1">{#N/A,#N/A,TRUE,"Cover His PWC",#N/A,#N/A,TRUE;"P&amp;L",#N/A,#N/A,TRUE,"BS",#N/A,#N/A;TRUE,"Depreciation",#N/A,#N/A,TRUE,"GRAPHS",#N/A;#N/A,TRUE,"DCF EBITDA Multiple",#N/A,#N/A,TRUE,"DCF Perpetual Growth"}</definedName>
    <definedName name="___a46" localSheetId="4" hidden="1">{#N/A,#N/A,TRUE,"Cover His PWC",#N/A,#N/A,TRUE;"P&amp;L",#N/A,#N/A,TRUE,"BS",#N/A,#N/A;TRUE,"Depreciation",#N/A,#N/A,TRUE,"GRAPHS",#N/A;#N/A,TRUE,"DCF EBITDA Multiple",#N/A,#N/A,TRUE,"DCF Perpetual Growth"}</definedName>
    <definedName name="___a46" localSheetId="5" hidden="1">{#N/A,#N/A,TRUE,"Cover His PWC",#N/A,#N/A,TRUE;"P&amp;L",#N/A,#N/A,TRUE,"BS",#N/A,#N/A;TRUE,"Depreciation",#N/A,#N/A,TRUE,"GRAPHS",#N/A;#N/A,TRUE,"DCF EBITDA Multiple",#N/A,#N/A,TRUE,"DCF Perpetual Growth"}</definedName>
    <definedName name="___a46" localSheetId="6" hidden="1">{#N/A,#N/A,TRUE,"Cover His PWC",#N/A,#N/A,TRUE;"P&amp;L",#N/A,#N/A,TRUE,"BS",#N/A,#N/A;TRUE,"Depreciation",#N/A,#N/A,TRUE,"GRAPHS",#N/A;#N/A,TRUE,"DCF EBITDA Multiple",#N/A,#N/A,TRUE,"DCF Perpetual Growth"}</definedName>
    <definedName name="___a46" localSheetId="7" hidden="1">{#N/A,#N/A,TRUE,"Cover His PWC",#N/A,#N/A,TRUE;"P&amp;L",#N/A,#N/A,TRUE,"BS",#N/A,#N/A;TRUE,"Depreciation",#N/A,#N/A,TRUE,"GRAPHS",#N/A;#N/A,TRUE,"DCF EBITDA Multiple",#N/A,#N/A,TRUE,"DCF Perpetual Growth"}</definedName>
    <definedName name="___a46" localSheetId="8" hidden="1">{#N/A,#N/A,TRUE,"Cover His PWC",#N/A,#N/A,TRUE;"P&amp;L",#N/A,#N/A,TRUE,"BS",#N/A,#N/A;TRUE,"Depreciation",#N/A,#N/A,TRUE,"GRAPHS",#N/A;#N/A,TRUE,"DCF EBITDA Multiple",#N/A,#N/A,TRUE,"DCF Perpetual Growth"}</definedName>
    <definedName name="___a46" localSheetId="9" hidden="1">{#N/A,#N/A,TRUE,"Cover His PWC",#N/A,#N/A,TRUE;"P&amp;L",#N/A,#N/A,TRUE,"BS",#N/A,#N/A;TRUE,"Depreciation",#N/A,#N/A,TRUE,"GRAPHS",#N/A;#N/A,TRUE,"DCF EBITDA Multiple",#N/A,#N/A,TRUE,"DCF Perpetual Growth"}</definedName>
    <definedName name="___a46" localSheetId="10" hidden="1">{#N/A,#N/A,TRUE,"Cover His PWC",#N/A,#N/A,TRUE;"P&amp;L",#N/A,#N/A,TRUE,"BS",#N/A,#N/A;TRUE,"Depreciation",#N/A,#N/A,TRUE,"GRAPHS",#N/A;#N/A,TRUE,"DCF EBITDA Multiple",#N/A,#N/A,TRUE,"DCF Perpetual Growth"}</definedName>
    <definedName name="___a46" localSheetId="11" hidden="1">{#N/A,#N/A,TRUE,"Cover His PWC",#N/A,#N/A,TRUE;"P&amp;L",#N/A,#N/A,TRUE,"BS",#N/A,#N/A;TRUE,"Depreciation",#N/A,#N/A,TRUE,"GRAPHS",#N/A;#N/A,TRUE,"DCF EBITDA Multiple",#N/A,#N/A,TRUE,"DCF Perpetual Growth"}</definedName>
    <definedName name="___a46" localSheetId="12" hidden="1">{#N/A,#N/A,TRUE,"Cover His PWC",#N/A,#N/A,TRUE;"P&amp;L",#N/A,#N/A,TRUE,"BS",#N/A,#N/A;TRUE,"Depreciation",#N/A,#N/A,TRUE,"GRAPHS",#N/A;#N/A,TRUE,"DCF EBITDA Multiple",#N/A,#N/A,TRUE,"DCF Perpetual Growth"}</definedName>
    <definedName name="___a46" localSheetId="13" hidden="1">{#N/A,#N/A,TRUE,"Cover His PWC",#N/A,#N/A,TRUE;"P&amp;L",#N/A,#N/A,TRUE,"BS",#N/A,#N/A;TRUE,"Depreciation",#N/A,#N/A,TRUE,"GRAPHS",#N/A;#N/A,TRUE,"DCF EBITDA Multiple",#N/A,#N/A,TRUE,"DCF Perpetual Growth"}</definedName>
    <definedName name="___a46" hidden="1">{#N/A,#N/A,TRUE,"Cover His PWC",#N/A,#N/A,TRUE;"P&amp;L",#N/A,#N/A,TRUE,"BS",#N/A,#N/A;TRUE,"Depreciation",#N/A,#N/A,TRUE,"GRAPHS",#N/A;#N/A,TRUE,"DCF EBITDA Multiple",#N/A,#N/A,TRUE,"DCF Perpetual Growth"}</definedName>
    <definedName name="___a47" localSheetId="3" hidden="1">{#N/A,#N/A,TRUE,"Cover His T",#N/A,#N/A,TRUE;"P&amp;L",#N/A,#N/A,TRUE,"BS",#N/A,#N/A;TRUE,"Depreciation",#N/A,#N/A,TRUE,"GRAPHS",#N/A;#N/A,TRUE,"DCF EBITDA Multiple",#N/A,#N/A,TRUE,"DCF Perpetual Growth"}</definedName>
    <definedName name="___a47" localSheetId="4" hidden="1">{#N/A,#N/A,TRUE,"Cover His T",#N/A,#N/A,TRUE;"P&amp;L",#N/A,#N/A,TRUE,"BS",#N/A,#N/A;TRUE,"Depreciation",#N/A,#N/A,TRUE,"GRAPHS",#N/A;#N/A,TRUE,"DCF EBITDA Multiple",#N/A,#N/A,TRUE,"DCF Perpetual Growth"}</definedName>
    <definedName name="___a47" localSheetId="5" hidden="1">{#N/A,#N/A,TRUE,"Cover His T",#N/A,#N/A,TRUE;"P&amp;L",#N/A,#N/A,TRUE,"BS",#N/A,#N/A;TRUE,"Depreciation",#N/A,#N/A,TRUE,"GRAPHS",#N/A;#N/A,TRUE,"DCF EBITDA Multiple",#N/A,#N/A,TRUE,"DCF Perpetual Growth"}</definedName>
    <definedName name="___a47" localSheetId="6" hidden="1">{#N/A,#N/A,TRUE,"Cover His T",#N/A,#N/A,TRUE;"P&amp;L",#N/A,#N/A,TRUE,"BS",#N/A,#N/A;TRUE,"Depreciation",#N/A,#N/A,TRUE,"GRAPHS",#N/A;#N/A,TRUE,"DCF EBITDA Multiple",#N/A,#N/A,TRUE,"DCF Perpetual Growth"}</definedName>
    <definedName name="___a47" localSheetId="7" hidden="1">{#N/A,#N/A,TRUE,"Cover His T",#N/A,#N/A,TRUE;"P&amp;L",#N/A,#N/A,TRUE,"BS",#N/A,#N/A;TRUE,"Depreciation",#N/A,#N/A,TRUE,"GRAPHS",#N/A;#N/A,TRUE,"DCF EBITDA Multiple",#N/A,#N/A,TRUE,"DCF Perpetual Growth"}</definedName>
    <definedName name="___a47" localSheetId="8" hidden="1">{#N/A,#N/A,TRUE,"Cover His T",#N/A,#N/A,TRUE;"P&amp;L",#N/A,#N/A,TRUE,"BS",#N/A,#N/A;TRUE,"Depreciation",#N/A,#N/A,TRUE,"GRAPHS",#N/A;#N/A,TRUE,"DCF EBITDA Multiple",#N/A,#N/A,TRUE,"DCF Perpetual Growth"}</definedName>
    <definedName name="___a47" localSheetId="9" hidden="1">{#N/A,#N/A,TRUE,"Cover His T",#N/A,#N/A,TRUE;"P&amp;L",#N/A,#N/A,TRUE,"BS",#N/A,#N/A;TRUE,"Depreciation",#N/A,#N/A,TRUE,"GRAPHS",#N/A;#N/A,TRUE,"DCF EBITDA Multiple",#N/A,#N/A,TRUE,"DCF Perpetual Growth"}</definedName>
    <definedName name="___a47" localSheetId="10" hidden="1">{#N/A,#N/A,TRUE,"Cover His T",#N/A,#N/A,TRUE;"P&amp;L",#N/A,#N/A,TRUE,"BS",#N/A,#N/A;TRUE,"Depreciation",#N/A,#N/A,TRUE,"GRAPHS",#N/A;#N/A,TRUE,"DCF EBITDA Multiple",#N/A,#N/A,TRUE,"DCF Perpetual Growth"}</definedName>
    <definedName name="___a47" localSheetId="11" hidden="1">{#N/A,#N/A,TRUE,"Cover His T",#N/A,#N/A,TRUE;"P&amp;L",#N/A,#N/A,TRUE,"BS",#N/A,#N/A;TRUE,"Depreciation",#N/A,#N/A,TRUE,"GRAPHS",#N/A;#N/A,TRUE,"DCF EBITDA Multiple",#N/A,#N/A,TRUE,"DCF Perpetual Growth"}</definedName>
    <definedName name="___a47" localSheetId="12" hidden="1">{#N/A,#N/A,TRUE,"Cover His T",#N/A,#N/A,TRUE;"P&amp;L",#N/A,#N/A,TRUE,"BS",#N/A,#N/A;TRUE,"Depreciation",#N/A,#N/A,TRUE,"GRAPHS",#N/A;#N/A,TRUE,"DCF EBITDA Multiple",#N/A,#N/A,TRUE,"DCF Perpetual Growth"}</definedName>
    <definedName name="___a47" localSheetId="13" hidden="1">{#N/A,#N/A,TRUE,"Cover His T",#N/A,#N/A,TRUE;"P&amp;L",#N/A,#N/A,TRUE,"BS",#N/A,#N/A;TRUE,"Depreciation",#N/A,#N/A,TRUE,"GRAPHS",#N/A;#N/A,TRUE,"DCF EBITDA Multiple",#N/A,#N/A,TRUE,"DCF Perpetual Growth"}</definedName>
    <definedName name="___a47" hidden="1">{#N/A,#N/A,TRUE,"Cover His T",#N/A,#N/A,TRUE;"P&amp;L",#N/A,#N/A,TRUE,"BS",#N/A,#N/A;TRUE,"Depreciation",#N/A,#N/A,TRUE,"GRAPHS",#N/A;#N/A,TRUE,"DCF EBITDA Multiple",#N/A,#N/A,TRUE,"DCF Perpetual Growth"}</definedName>
    <definedName name="___a48" localSheetId="3" hidden="1">{#N/A;#N/A;FALSE;"HNZ"}</definedName>
    <definedName name="___a48" localSheetId="4" hidden="1">{#N/A;#N/A;FALSE;"HNZ"}</definedName>
    <definedName name="___a48" localSheetId="5" hidden="1">{#N/A;#N/A;FALSE;"HNZ"}</definedName>
    <definedName name="___a48" localSheetId="6" hidden="1">{#N/A;#N/A;FALSE;"HNZ"}</definedName>
    <definedName name="___a48" localSheetId="7" hidden="1">{#N/A;#N/A;FALSE;"HNZ"}</definedName>
    <definedName name="___a48" localSheetId="8" hidden="1">{#N/A;#N/A;FALSE;"HNZ"}</definedName>
    <definedName name="___a48" localSheetId="9" hidden="1">{#N/A;#N/A;FALSE;"HNZ"}</definedName>
    <definedName name="___a48" localSheetId="10" hidden="1">{#N/A;#N/A;FALSE;"HNZ"}</definedName>
    <definedName name="___a48" localSheetId="11" hidden="1">{#N/A;#N/A;FALSE;"HNZ"}</definedName>
    <definedName name="___a48" localSheetId="12" hidden="1">{#N/A;#N/A;FALSE;"HNZ"}</definedName>
    <definedName name="___a48" localSheetId="13" hidden="1">{#N/A;#N/A;FALSE;"HNZ"}</definedName>
    <definedName name="___a48" hidden="1">{#N/A;#N/A;FALSE;"HNZ"}</definedName>
    <definedName name="___a49" localSheetId="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4"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5"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6"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7"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8"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10"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1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1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localSheetId="1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_a5" hidden="1">#REF!</definedName>
    <definedName name="___a50" localSheetId="3" hidden="1">{#N/A;#N/A;FALSE;"K"}</definedName>
    <definedName name="___a50" localSheetId="4" hidden="1">{#N/A;#N/A;FALSE;"K"}</definedName>
    <definedName name="___a50" localSheetId="5" hidden="1">{#N/A;#N/A;FALSE;"K"}</definedName>
    <definedName name="___a50" localSheetId="6" hidden="1">{#N/A;#N/A;FALSE;"K"}</definedName>
    <definedName name="___a50" localSheetId="7" hidden="1">{#N/A;#N/A;FALSE;"K"}</definedName>
    <definedName name="___a50" localSheetId="8" hidden="1">{#N/A;#N/A;FALSE;"K"}</definedName>
    <definedName name="___a50" localSheetId="9" hidden="1">{#N/A;#N/A;FALSE;"K"}</definedName>
    <definedName name="___a50" localSheetId="10" hidden="1">{#N/A;#N/A;FALSE;"K"}</definedName>
    <definedName name="___a50" localSheetId="11" hidden="1">{#N/A;#N/A;FALSE;"K"}</definedName>
    <definedName name="___a50" localSheetId="12" hidden="1">{#N/A;#N/A;FALSE;"K"}</definedName>
    <definedName name="___a50" localSheetId="13" hidden="1">{#N/A;#N/A;FALSE;"K"}</definedName>
    <definedName name="___a50" hidden="1">{#N/A;#N/A;FALSE;"K"}</definedName>
    <definedName name="___a51" localSheetId="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4"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5"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6"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7"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8"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9"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10"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1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1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localSheetId="1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_a52" localSheetId="3" hidden="1">{#N/A;#N/A;FALSE;"MCCRK"}</definedName>
    <definedName name="___a52" localSheetId="4" hidden="1">{#N/A;#N/A;FALSE;"MCCRK"}</definedName>
    <definedName name="___a52" localSheetId="5" hidden="1">{#N/A;#N/A;FALSE;"MCCRK"}</definedName>
    <definedName name="___a52" localSheetId="6" hidden="1">{#N/A;#N/A;FALSE;"MCCRK"}</definedName>
    <definedName name="___a52" localSheetId="7" hidden="1">{#N/A;#N/A;FALSE;"MCCRK"}</definedName>
    <definedName name="___a52" localSheetId="8" hidden="1">{#N/A;#N/A;FALSE;"MCCRK"}</definedName>
    <definedName name="___a52" localSheetId="9" hidden="1">{#N/A;#N/A;FALSE;"MCCRK"}</definedName>
    <definedName name="___a52" localSheetId="10" hidden="1">{#N/A;#N/A;FALSE;"MCCRK"}</definedName>
    <definedName name="___a52" localSheetId="11" hidden="1">{#N/A;#N/A;FALSE;"MCCRK"}</definedName>
    <definedName name="___a52" localSheetId="12" hidden="1">{#N/A;#N/A;FALSE;"MCCRK"}</definedName>
    <definedName name="___a52" localSheetId="13" hidden="1">{#N/A;#N/A;FALSE;"MCCRK"}</definedName>
    <definedName name="___a52" hidden="1">{#N/A;#N/A;FALSE;"MCCRK"}</definedName>
    <definedName name="___a53" localSheetId="3" hidden="1">{#N/A;#N/A;FALSE;"NA"}</definedName>
    <definedName name="___a53" localSheetId="4" hidden="1">{#N/A;#N/A;FALSE;"NA"}</definedName>
    <definedName name="___a53" localSheetId="5" hidden="1">{#N/A;#N/A;FALSE;"NA"}</definedName>
    <definedName name="___a53" localSheetId="6" hidden="1">{#N/A;#N/A;FALSE;"NA"}</definedName>
    <definedName name="___a53" localSheetId="7" hidden="1">{#N/A;#N/A;FALSE;"NA"}</definedName>
    <definedName name="___a53" localSheetId="8" hidden="1">{#N/A;#N/A;FALSE;"NA"}</definedName>
    <definedName name="___a53" localSheetId="9" hidden="1">{#N/A;#N/A;FALSE;"NA"}</definedName>
    <definedName name="___a53" localSheetId="10" hidden="1">{#N/A;#N/A;FALSE;"NA"}</definedName>
    <definedName name="___a53" localSheetId="11" hidden="1">{#N/A;#N/A;FALSE;"NA"}</definedName>
    <definedName name="___a53" localSheetId="12" hidden="1">{#N/A;#N/A;FALSE;"NA"}</definedName>
    <definedName name="___a53" localSheetId="13" hidden="1">{#N/A;#N/A;FALSE;"NA"}</definedName>
    <definedName name="___a53" hidden="1">{#N/A;#N/A;FALSE;"NA"}</definedName>
    <definedName name="___a54" localSheetId="3" hidden="1">{"cap_structure",#N/A,FALSE,"Graph-Mkt Cap";"price",#N/A,FALSE,"Graph-Price";"ebit",#N/A,FALSE,"Graph-EBITDA";"ebitda",#N/A,FALSE,"Graph-EBITDA"}</definedName>
    <definedName name="___a54" localSheetId="4" hidden="1">{"cap_structure",#N/A,FALSE,"Graph-Mkt Cap";"price",#N/A,FALSE,"Graph-Price";"ebit",#N/A,FALSE,"Graph-EBITDA";"ebitda",#N/A,FALSE,"Graph-EBITDA"}</definedName>
    <definedName name="___a54" localSheetId="5" hidden="1">{"cap_structure",#N/A,FALSE,"Graph-Mkt Cap";"price",#N/A,FALSE,"Graph-Price";"ebit",#N/A,FALSE,"Graph-EBITDA";"ebitda",#N/A,FALSE,"Graph-EBITDA"}</definedName>
    <definedName name="___a54" localSheetId="6" hidden="1">{"cap_structure",#N/A,FALSE,"Graph-Mkt Cap";"price",#N/A,FALSE,"Graph-Price";"ebit",#N/A,FALSE,"Graph-EBITDA";"ebitda",#N/A,FALSE,"Graph-EBITDA"}</definedName>
    <definedName name="___a54" localSheetId="7" hidden="1">{"cap_structure",#N/A,FALSE,"Graph-Mkt Cap";"price",#N/A,FALSE,"Graph-Price";"ebit",#N/A,FALSE,"Graph-EBITDA";"ebitda",#N/A,FALSE,"Graph-EBITDA"}</definedName>
    <definedName name="___a54" localSheetId="8" hidden="1">{"cap_structure",#N/A,FALSE,"Graph-Mkt Cap";"price",#N/A,FALSE,"Graph-Price";"ebit",#N/A,FALSE,"Graph-EBITDA";"ebitda",#N/A,FALSE,"Graph-EBITDA"}</definedName>
    <definedName name="___a54" localSheetId="9" hidden="1">{"cap_structure",#N/A,FALSE,"Graph-Mkt Cap";"price",#N/A,FALSE,"Graph-Price";"ebit",#N/A,FALSE,"Graph-EBITDA";"ebitda",#N/A,FALSE,"Graph-EBITDA"}</definedName>
    <definedName name="___a54" localSheetId="10" hidden="1">{"cap_structure",#N/A,FALSE,"Graph-Mkt Cap";"price",#N/A,FALSE,"Graph-Price";"ebit",#N/A,FALSE,"Graph-EBITDA";"ebitda",#N/A,FALSE,"Graph-EBITDA"}</definedName>
    <definedName name="___a54" localSheetId="11" hidden="1">{"cap_structure",#N/A,FALSE,"Graph-Mkt Cap";"price",#N/A,FALSE,"Graph-Price";"ebit",#N/A,FALSE,"Graph-EBITDA";"ebitda",#N/A,FALSE,"Graph-EBITDA"}</definedName>
    <definedName name="___a54" localSheetId="12" hidden="1">{"cap_structure",#N/A,FALSE,"Graph-Mkt Cap";"price",#N/A,FALSE,"Graph-Price";"ebit",#N/A,FALSE,"Graph-EBITDA";"ebitda",#N/A,FALSE,"Graph-EBITDA"}</definedName>
    <definedName name="___a54" localSheetId="13" hidden="1">{"cap_structure",#N/A,FALSE,"Graph-Mkt Cap";"price",#N/A,FALSE,"Graph-Price";"ebit",#N/A,FALSE,"Graph-EBITDA";"ebitda",#N/A,FALSE,"Graph-EBITDA"}</definedName>
    <definedName name="___a54" hidden="1">{"cap_structure",#N/A,FALSE,"Graph-Mkt Cap";"price",#N/A,FALSE,"Graph-Price";"ebit",#N/A,FALSE,"Graph-EBITDA";"ebitda",#N/A,FALSE,"Graph-EBITDA"}</definedName>
    <definedName name="___a55" localSheetId="3" hidden="1">{"inputs raw data";#N/A;TRUE;"INPUT"}</definedName>
    <definedName name="___a55" localSheetId="4" hidden="1">{"inputs raw data";#N/A;TRUE;"INPUT"}</definedName>
    <definedName name="___a55" localSheetId="5" hidden="1">{"inputs raw data";#N/A;TRUE;"INPUT"}</definedName>
    <definedName name="___a55" localSheetId="6" hidden="1">{"inputs raw data";#N/A;TRUE;"INPUT"}</definedName>
    <definedName name="___a55" localSheetId="7" hidden="1">{"inputs raw data";#N/A;TRUE;"INPUT"}</definedName>
    <definedName name="___a55" localSheetId="8" hidden="1">{"inputs raw data";#N/A;TRUE;"INPUT"}</definedName>
    <definedName name="___a55" localSheetId="9" hidden="1">{"inputs raw data";#N/A;TRUE;"INPUT"}</definedName>
    <definedName name="___a55" localSheetId="10" hidden="1">{"inputs raw data";#N/A;TRUE;"INPUT"}</definedName>
    <definedName name="___a55" localSheetId="11" hidden="1">{"inputs raw data";#N/A;TRUE;"INPUT"}</definedName>
    <definedName name="___a55" localSheetId="12" hidden="1">{"inputs raw data";#N/A;TRUE;"INPUT"}</definedName>
    <definedName name="___a55" localSheetId="13" hidden="1">{"inputs raw data";#N/A;TRUE;"INPUT"}</definedName>
    <definedName name="___a55" hidden="1">{"inputs raw data";#N/A;TRUE;"INPUT"}</definedName>
    <definedName name="___a56" localSheetId="3" hidden="1">{"summary1",#N/A,TRUE;"Comps","summary2",#N/A;TRUE,"Comps","summary3";#N/A,TRUE,"Comps"}</definedName>
    <definedName name="___a56" localSheetId="4" hidden="1">{"summary1",#N/A,TRUE;"Comps","summary2",#N/A;TRUE,"Comps","summary3";#N/A,TRUE,"Comps"}</definedName>
    <definedName name="___a56" localSheetId="5" hidden="1">{"summary1",#N/A,TRUE;"Comps","summary2",#N/A;TRUE,"Comps","summary3";#N/A,TRUE,"Comps"}</definedName>
    <definedName name="___a56" localSheetId="6" hidden="1">{"summary1",#N/A,TRUE;"Comps","summary2",#N/A;TRUE,"Comps","summary3";#N/A,TRUE,"Comps"}</definedName>
    <definedName name="___a56" localSheetId="7" hidden="1">{"summary1",#N/A,TRUE;"Comps","summary2",#N/A;TRUE,"Comps","summary3";#N/A,TRUE,"Comps"}</definedName>
    <definedName name="___a56" localSheetId="8" hidden="1">{"summary1",#N/A,TRUE;"Comps","summary2",#N/A;TRUE,"Comps","summary3";#N/A,TRUE,"Comps"}</definedName>
    <definedName name="___a56" localSheetId="9" hidden="1">{"summary1",#N/A,TRUE;"Comps","summary2",#N/A;TRUE,"Comps","summary3";#N/A,TRUE,"Comps"}</definedName>
    <definedName name="___a56" localSheetId="10" hidden="1">{"summary1",#N/A,TRUE;"Comps","summary2",#N/A;TRUE,"Comps","summary3";#N/A,TRUE,"Comps"}</definedName>
    <definedName name="___a56" localSheetId="11" hidden="1">{"summary1",#N/A,TRUE;"Comps","summary2",#N/A;TRUE,"Comps","summary3";#N/A,TRUE,"Comps"}</definedName>
    <definedName name="___a56" localSheetId="12" hidden="1">{"summary1",#N/A,TRUE;"Comps","summary2",#N/A;TRUE,"Comps","summary3";#N/A,TRUE,"Comps"}</definedName>
    <definedName name="___a56" localSheetId="13" hidden="1">{"summary1",#N/A,TRUE;"Comps","summary2",#N/A;TRUE,"Comps","summary3";#N/A,TRUE,"Comps"}</definedName>
    <definedName name="___a56" hidden="1">{"summary1",#N/A,TRUE;"Comps","summary2",#N/A;TRUE,"Comps","summary3";#N/A,TRUE,"Comps"}</definedName>
    <definedName name="___a57" localSheetId="3" hidden="1">{"summary1",#N/A,TRUE;"Comps","summary2",#N/A;TRUE,"Comps","summary3";#N/A,TRUE,"Comps"}</definedName>
    <definedName name="___a57" localSheetId="4" hidden="1">{"summary1",#N/A,TRUE;"Comps","summary2",#N/A;TRUE,"Comps","summary3";#N/A,TRUE,"Comps"}</definedName>
    <definedName name="___a57" localSheetId="5" hidden="1">{"summary1",#N/A,TRUE;"Comps","summary2",#N/A;TRUE,"Comps","summary3";#N/A,TRUE,"Comps"}</definedName>
    <definedName name="___a57" localSheetId="6" hidden="1">{"summary1",#N/A,TRUE;"Comps","summary2",#N/A;TRUE,"Comps","summary3";#N/A,TRUE,"Comps"}</definedName>
    <definedName name="___a57" localSheetId="7" hidden="1">{"summary1",#N/A,TRUE;"Comps","summary2",#N/A;TRUE,"Comps","summary3";#N/A,TRUE,"Comps"}</definedName>
    <definedName name="___a57" localSheetId="8" hidden="1">{"summary1",#N/A,TRUE;"Comps","summary2",#N/A;TRUE,"Comps","summary3";#N/A,TRUE,"Comps"}</definedName>
    <definedName name="___a57" localSheetId="9" hidden="1">{"summary1",#N/A,TRUE;"Comps","summary2",#N/A;TRUE,"Comps","summary3";#N/A,TRUE,"Comps"}</definedName>
    <definedName name="___a57" localSheetId="10" hidden="1">{"summary1",#N/A,TRUE;"Comps","summary2",#N/A;TRUE,"Comps","summary3";#N/A,TRUE,"Comps"}</definedName>
    <definedName name="___a57" localSheetId="11" hidden="1">{"summary1",#N/A,TRUE;"Comps","summary2",#N/A;TRUE,"Comps","summary3";#N/A,TRUE,"Comps"}</definedName>
    <definedName name="___a57" localSheetId="12" hidden="1">{"summary1",#N/A,TRUE;"Comps","summary2",#N/A;TRUE,"Comps","summary3";#N/A,TRUE,"Comps"}</definedName>
    <definedName name="___a57" localSheetId="13" hidden="1">{"summary1",#N/A,TRUE;"Comps","summary2",#N/A;TRUE,"Comps","summary3";#N/A,TRUE,"Comps"}</definedName>
    <definedName name="___a57" hidden="1">{"summary1",#N/A,TRUE;"Comps","summary2",#N/A;TRUE,"Comps","summary3";#N/A,TRUE,"Comps"}</definedName>
    <definedName name="___a58" localSheetId="3" hidden="1">{#N/A,"DR",FALSE,"increm pf",#N/A,"MAMSI";FALSE,"increm pf",#N/A,"MAXI",FALSE,"increm pf";#N/A,"PCAM",FALSE,"increm pf",#N/A,"PHSV";FALSE,"increm pf",#N/A,"SIE",FALSE,"increm pf"}</definedName>
    <definedName name="___a58" localSheetId="4" hidden="1">{#N/A,"DR",FALSE,"increm pf",#N/A,"MAMSI";FALSE,"increm pf",#N/A,"MAXI",FALSE,"increm pf";#N/A,"PCAM",FALSE,"increm pf",#N/A,"PHSV";FALSE,"increm pf",#N/A,"SIE",FALSE,"increm pf"}</definedName>
    <definedName name="___a58" localSheetId="5" hidden="1">{#N/A,"DR",FALSE,"increm pf",#N/A,"MAMSI";FALSE,"increm pf",#N/A,"MAXI",FALSE,"increm pf";#N/A,"PCAM",FALSE,"increm pf",#N/A,"PHSV";FALSE,"increm pf",#N/A,"SIE",FALSE,"increm pf"}</definedName>
    <definedName name="___a58" localSheetId="6" hidden="1">{#N/A,"DR",FALSE,"increm pf",#N/A,"MAMSI";FALSE,"increm pf",#N/A,"MAXI",FALSE,"increm pf";#N/A,"PCAM",FALSE,"increm pf",#N/A,"PHSV";FALSE,"increm pf",#N/A,"SIE",FALSE,"increm pf"}</definedName>
    <definedName name="___a58" localSheetId="7" hidden="1">{#N/A,"DR",FALSE,"increm pf",#N/A,"MAMSI";FALSE,"increm pf",#N/A,"MAXI",FALSE,"increm pf";#N/A,"PCAM",FALSE,"increm pf",#N/A,"PHSV";FALSE,"increm pf",#N/A,"SIE",FALSE,"increm pf"}</definedName>
    <definedName name="___a58" localSheetId="8" hidden="1">{#N/A,"DR",FALSE,"increm pf",#N/A,"MAMSI";FALSE,"increm pf",#N/A,"MAXI",FALSE,"increm pf";#N/A,"PCAM",FALSE,"increm pf",#N/A,"PHSV";FALSE,"increm pf",#N/A,"SIE",FALSE,"increm pf"}</definedName>
    <definedName name="___a58" localSheetId="9" hidden="1">{#N/A,"DR",FALSE,"increm pf",#N/A,"MAMSI";FALSE,"increm pf",#N/A,"MAXI",FALSE,"increm pf";#N/A,"PCAM",FALSE,"increm pf",#N/A,"PHSV";FALSE,"increm pf",#N/A,"SIE",FALSE,"increm pf"}</definedName>
    <definedName name="___a58" localSheetId="10" hidden="1">{#N/A,"DR",FALSE,"increm pf",#N/A,"MAMSI";FALSE,"increm pf",#N/A,"MAXI",FALSE,"increm pf";#N/A,"PCAM",FALSE,"increm pf",#N/A,"PHSV";FALSE,"increm pf",#N/A,"SIE",FALSE,"increm pf"}</definedName>
    <definedName name="___a58" localSheetId="11" hidden="1">{#N/A,"DR",FALSE,"increm pf",#N/A,"MAMSI";FALSE,"increm pf",#N/A,"MAXI",FALSE,"increm pf";#N/A,"PCAM",FALSE,"increm pf",#N/A,"PHSV";FALSE,"increm pf",#N/A,"SIE",FALSE,"increm pf"}</definedName>
    <definedName name="___a58" localSheetId="12" hidden="1">{#N/A,"DR",FALSE,"increm pf",#N/A,"MAMSI";FALSE,"increm pf",#N/A,"MAXI",FALSE,"increm pf";#N/A,"PCAM",FALSE,"increm pf",#N/A,"PHSV";FALSE,"increm pf",#N/A,"SIE",FALSE,"increm pf"}</definedName>
    <definedName name="___a58" localSheetId="13" hidden="1">{#N/A,"DR",FALSE,"increm pf",#N/A,"MAMSI";FALSE,"increm pf",#N/A,"MAXI",FALSE,"increm pf";#N/A,"PCAM",FALSE,"increm pf",#N/A,"PHSV";FALSE,"increm pf",#N/A,"SIE",FALSE,"increm pf"}</definedName>
    <definedName name="___a58" hidden="1">{#N/A,"DR",FALSE,"increm pf",#N/A,"MAMSI";FALSE,"increm pf",#N/A,"MAXI",FALSE,"increm pf";#N/A,"PCAM",FALSE,"increm pf",#N/A,"PHSV";FALSE,"increm pf",#N/A,"SIE",FALSE,"increm pf"}</definedName>
    <definedName name="___a59"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4"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5"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1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1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localSheetId="1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_a6"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0" localSheetId="3" hidden="1">{#N/A,#N/A,TRUE,"Cover Repl",#N/A,#N/A,TRUE,"P&amp;L";#N/A,#N/A,TRUE,"P&amp;L (2)",#N/A,#N/A,TRUE,"BS";#N/A,#N/A,TRUE,"Depreciation",#N/A,#N/A,TRUE,"GRAPHS";#N/A,#N/A,TRUE,"DCF EBITDA Multiple",#N/A,#N/A,TRUE,"DCF Perpetual Growth"}</definedName>
    <definedName name="___a60" localSheetId="4" hidden="1">{#N/A,#N/A,TRUE,"Cover Repl",#N/A,#N/A,TRUE,"P&amp;L";#N/A,#N/A,TRUE,"P&amp;L (2)",#N/A,#N/A,TRUE,"BS";#N/A,#N/A,TRUE,"Depreciation",#N/A,#N/A,TRUE,"GRAPHS";#N/A,#N/A,TRUE,"DCF EBITDA Multiple",#N/A,#N/A,TRUE,"DCF Perpetual Growth"}</definedName>
    <definedName name="___a60" localSheetId="5" hidden="1">{#N/A,#N/A,TRUE,"Cover Repl",#N/A,#N/A,TRUE,"P&amp;L";#N/A,#N/A,TRUE,"P&amp;L (2)",#N/A,#N/A,TRUE,"BS";#N/A,#N/A,TRUE,"Depreciation",#N/A,#N/A,TRUE,"GRAPHS";#N/A,#N/A,TRUE,"DCF EBITDA Multiple",#N/A,#N/A,TRUE,"DCF Perpetual Growth"}</definedName>
    <definedName name="___a60" localSheetId="6" hidden="1">{#N/A,#N/A,TRUE,"Cover Repl",#N/A,#N/A,TRUE,"P&amp;L";#N/A,#N/A,TRUE,"P&amp;L (2)",#N/A,#N/A,TRUE,"BS";#N/A,#N/A,TRUE,"Depreciation",#N/A,#N/A,TRUE,"GRAPHS";#N/A,#N/A,TRUE,"DCF EBITDA Multiple",#N/A,#N/A,TRUE,"DCF Perpetual Growth"}</definedName>
    <definedName name="___a60" localSheetId="7" hidden="1">{#N/A,#N/A,TRUE,"Cover Repl",#N/A,#N/A,TRUE,"P&amp;L";#N/A,#N/A,TRUE,"P&amp;L (2)",#N/A,#N/A,TRUE,"BS";#N/A,#N/A,TRUE,"Depreciation",#N/A,#N/A,TRUE,"GRAPHS";#N/A,#N/A,TRUE,"DCF EBITDA Multiple",#N/A,#N/A,TRUE,"DCF Perpetual Growth"}</definedName>
    <definedName name="___a60" localSheetId="8" hidden="1">{#N/A,#N/A,TRUE,"Cover Repl",#N/A,#N/A,TRUE,"P&amp;L";#N/A,#N/A,TRUE,"P&amp;L (2)",#N/A,#N/A,TRUE,"BS";#N/A,#N/A,TRUE,"Depreciation",#N/A,#N/A,TRUE,"GRAPHS";#N/A,#N/A,TRUE,"DCF EBITDA Multiple",#N/A,#N/A,TRUE,"DCF Perpetual Growth"}</definedName>
    <definedName name="___a60" localSheetId="9" hidden="1">{#N/A,#N/A,TRUE,"Cover Repl",#N/A,#N/A,TRUE,"P&amp;L";#N/A,#N/A,TRUE,"P&amp;L (2)",#N/A,#N/A,TRUE,"BS";#N/A,#N/A,TRUE,"Depreciation",#N/A,#N/A,TRUE,"GRAPHS";#N/A,#N/A,TRUE,"DCF EBITDA Multiple",#N/A,#N/A,TRUE,"DCF Perpetual Growth"}</definedName>
    <definedName name="___a60" localSheetId="10" hidden="1">{#N/A,#N/A,TRUE,"Cover Repl",#N/A,#N/A,TRUE,"P&amp;L";#N/A,#N/A,TRUE,"P&amp;L (2)",#N/A,#N/A,TRUE,"BS";#N/A,#N/A,TRUE,"Depreciation",#N/A,#N/A,TRUE,"GRAPHS";#N/A,#N/A,TRUE,"DCF EBITDA Multiple",#N/A,#N/A,TRUE,"DCF Perpetual Growth"}</definedName>
    <definedName name="___a60" localSheetId="11" hidden="1">{#N/A,#N/A,TRUE,"Cover Repl",#N/A,#N/A,TRUE,"P&amp;L";#N/A,#N/A,TRUE,"P&amp;L (2)",#N/A,#N/A,TRUE,"BS";#N/A,#N/A,TRUE,"Depreciation",#N/A,#N/A,TRUE,"GRAPHS";#N/A,#N/A,TRUE,"DCF EBITDA Multiple",#N/A,#N/A,TRUE,"DCF Perpetual Growth"}</definedName>
    <definedName name="___a60" localSheetId="12" hidden="1">{#N/A,#N/A,TRUE,"Cover Repl",#N/A,#N/A,TRUE,"P&amp;L";#N/A,#N/A,TRUE,"P&amp;L (2)",#N/A,#N/A,TRUE,"BS";#N/A,#N/A,TRUE,"Depreciation",#N/A,#N/A,TRUE,"GRAPHS";#N/A,#N/A,TRUE,"DCF EBITDA Multiple",#N/A,#N/A,TRUE,"DCF Perpetual Growth"}</definedName>
    <definedName name="___a60" localSheetId="13" hidden="1">{#N/A,#N/A,TRUE,"Cover Repl",#N/A,#N/A,TRUE,"P&amp;L";#N/A,#N/A,TRUE,"P&amp;L (2)",#N/A,#N/A,TRUE,"BS";#N/A,#N/A,TRUE,"Depreciation",#N/A,#N/A,TRUE,"GRAPHS";#N/A,#N/A,TRUE,"DCF EBITDA Multiple",#N/A,#N/A,TRUE,"DCF Perpetual Growth"}</definedName>
    <definedName name="___a60" hidden="1">{#N/A,#N/A,TRUE,"Cover Repl",#N/A,#N/A,TRUE,"P&amp;L";#N/A,#N/A,TRUE,"P&amp;L (2)",#N/A,#N/A,TRUE,"BS";#N/A,#N/A,TRUE,"Depreciation",#N/A,#N/A,TRUE,"GRAPHS";#N/A,#N/A,TRUE,"DCF EBITDA Multiple",#N/A,#N/A,TRUE,"DCF Perpetual Growth"}</definedName>
    <definedName name="___a61" localSheetId="3" hidden="1">{#N/A;#N/A;FALSE;"Trading Summary"}</definedName>
    <definedName name="___a61" localSheetId="4" hidden="1">{#N/A;#N/A;FALSE;"Trading Summary"}</definedName>
    <definedName name="___a61" localSheetId="5" hidden="1">{#N/A;#N/A;FALSE;"Trading Summary"}</definedName>
    <definedName name="___a61" localSheetId="6" hidden="1">{#N/A;#N/A;FALSE;"Trading Summary"}</definedName>
    <definedName name="___a61" localSheetId="7" hidden="1">{#N/A;#N/A;FALSE;"Trading Summary"}</definedName>
    <definedName name="___a61" localSheetId="8" hidden="1">{#N/A;#N/A;FALSE;"Trading Summary"}</definedName>
    <definedName name="___a61" localSheetId="9" hidden="1">{#N/A;#N/A;FALSE;"Trading Summary"}</definedName>
    <definedName name="___a61" localSheetId="10" hidden="1">{#N/A;#N/A;FALSE;"Trading Summary"}</definedName>
    <definedName name="___a61" localSheetId="11" hidden="1">{#N/A;#N/A;FALSE;"Trading Summary"}</definedName>
    <definedName name="___a61" localSheetId="12" hidden="1">{#N/A;#N/A;FALSE;"Trading Summary"}</definedName>
    <definedName name="___a61" localSheetId="13" hidden="1">{#N/A;#N/A;FALSE;"Trading Summary"}</definedName>
    <definedName name="___a61" hidden="1">{#N/A;#N/A;FALSE;"Trading Summary"}</definedName>
    <definedName name="___a62" localSheetId="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4"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5"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6"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7"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8"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9"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10"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1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1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localSheetId="1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_a63" localSheetId="3" hidden="1">{#N/A;#N/A;FALSE;"WWY"}</definedName>
    <definedName name="___a63" localSheetId="4" hidden="1">{#N/A;#N/A;FALSE;"WWY"}</definedName>
    <definedName name="___a63" localSheetId="5" hidden="1">{#N/A;#N/A;FALSE;"WWY"}</definedName>
    <definedName name="___a63" localSheetId="6" hidden="1">{#N/A;#N/A;FALSE;"WWY"}</definedName>
    <definedName name="___a63" localSheetId="7" hidden="1">{#N/A;#N/A;FALSE;"WWY"}</definedName>
    <definedName name="___a63" localSheetId="8" hidden="1">{#N/A;#N/A;FALSE;"WWY"}</definedName>
    <definedName name="___a63" localSheetId="9" hidden="1">{#N/A;#N/A;FALSE;"WWY"}</definedName>
    <definedName name="___a63" localSheetId="10" hidden="1">{#N/A;#N/A;FALSE;"WWY"}</definedName>
    <definedName name="___a63" localSheetId="11" hidden="1">{#N/A;#N/A;FALSE;"WWY"}</definedName>
    <definedName name="___a63" localSheetId="12" hidden="1">{#N/A;#N/A;FALSE;"WWY"}</definedName>
    <definedName name="___a63" localSheetId="13" hidden="1">{#N/A;#N/A;FALSE;"WWY"}</definedName>
    <definedName name="___a63" hidden="1">{#N/A;#N/A;FALSE;"WWY"}</definedName>
    <definedName name="___a64"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11"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localSheetId="13"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__a65"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localSheetId="1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_a66"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1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localSheetId="1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_a67"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_a7" localSheetId="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4"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5"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6"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8"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9"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10"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1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1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localSheetId="1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_ASD2">#REF!</definedName>
    <definedName name="___bs2" localSheetId="0">#REF!</definedName>
    <definedName name="___bs2" localSheetId="7">#REF!</definedName>
    <definedName name="___bs2">#REF!</definedName>
    <definedName name="___cc1">#N/A</definedName>
    <definedName name="_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FA200" localSheetId="3" hidden="1">{#N/A,#N/A,FALSE,"Aging Summary";#N/A,#N/A,FALSE,"Ratio Analysis";#N/A,#N/A,FALSE,"Test 120 Day Accts";#N/A,#N/A,FALSE,"Tickmarks"}</definedName>
    <definedName name="___FA200" localSheetId="4" hidden="1">{#N/A,#N/A,FALSE,"Aging Summary";#N/A,#N/A,FALSE,"Ratio Analysis";#N/A,#N/A,FALSE,"Test 120 Day Accts";#N/A,#N/A,FALSE,"Tickmarks"}</definedName>
    <definedName name="___FA200" localSheetId="5" hidden="1">{#N/A,#N/A,FALSE,"Aging Summary";#N/A,#N/A,FALSE,"Ratio Analysis";#N/A,#N/A,FALSE,"Test 120 Day Accts";#N/A,#N/A,FALSE,"Tickmarks"}</definedName>
    <definedName name="___FA200" localSheetId="6" hidden="1">{#N/A,#N/A,FALSE,"Aging Summary";#N/A,#N/A,FALSE,"Ratio Analysis";#N/A,#N/A,FALSE,"Test 120 Day Accts";#N/A,#N/A,FALSE,"Tickmarks"}</definedName>
    <definedName name="___FA200" localSheetId="7" hidden="1">{#N/A,#N/A,FALSE,"Aging Summary";#N/A,#N/A,FALSE,"Ratio Analysis";#N/A,#N/A,FALSE,"Test 120 Day Accts";#N/A,#N/A,FALSE,"Tickmarks"}</definedName>
    <definedName name="___FA200" localSheetId="8" hidden="1">{#N/A,#N/A,FALSE,"Aging Summary";#N/A,#N/A,FALSE,"Ratio Analysis";#N/A,#N/A,FALSE,"Test 120 Day Accts";#N/A,#N/A,FALSE,"Tickmarks"}</definedName>
    <definedName name="___FA200" localSheetId="9" hidden="1">{#N/A,#N/A,FALSE,"Aging Summary";#N/A,#N/A,FALSE,"Ratio Analysis";#N/A,#N/A,FALSE,"Test 120 Day Accts";#N/A,#N/A,FALSE,"Tickmarks"}</definedName>
    <definedName name="___FA200" localSheetId="10" hidden="1">{#N/A,#N/A,FALSE,"Aging Summary";#N/A,#N/A,FALSE,"Ratio Analysis";#N/A,#N/A,FALSE,"Test 120 Day Accts";#N/A,#N/A,FALSE,"Tickmarks"}</definedName>
    <definedName name="___FA200" localSheetId="11" hidden="1">{#N/A,#N/A,FALSE,"Aging Summary";#N/A,#N/A,FALSE,"Ratio Analysis";#N/A,#N/A,FALSE,"Test 120 Day Accts";#N/A,#N/A,FALSE,"Tickmarks"}</definedName>
    <definedName name="___FA200" localSheetId="12" hidden="1">{#N/A,#N/A,FALSE,"Aging Summary";#N/A,#N/A,FALSE,"Ratio Analysis";#N/A,#N/A,FALSE,"Test 120 Day Accts";#N/A,#N/A,FALSE,"Tickmarks"}</definedName>
    <definedName name="___FA200" localSheetId="13" hidden="1">{#N/A,#N/A,FALSE,"Aging Summary";#N/A,#N/A,FALSE,"Ratio Analysis";#N/A,#N/A,FALSE,"Test 120 Day Accts";#N/A,#N/A,FALSE,"Tickmarks"}</definedName>
    <definedName name="___FA200" hidden="1">{#N/A,#N/A,FALSE,"Aging Summary";#N/A,#N/A,FALSE,"Ratio Analysis";#N/A,#N/A,FALSE,"Test 120 Day Accts";#N/A,#N/A,FALSE,"Tickmarks"}</definedName>
    <definedName name="___K66000" localSheetId="0">#REF!</definedName>
    <definedName name="___K66000" localSheetId="7">#REF!</definedName>
    <definedName name="___K66000">#REF!</definedName>
    <definedName name="___K67000" localSheetId="0">#REF!</definedName>
    <definedName name="___K67000" localSheetId="7">#REF!</definedName>
    <definedName name="___K67000">#REF!</definedName>
    <definedName name="___MAT1">#REF!</definedName>
    <definedName name="___MAT2">#REF!</definedName>
    <definedName name="_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_q3" hidden="1">#REF!</definedName>
    <definedName name="___TB1" localSheetId="3" hidden="1">{#N/A,#N/A,TRUE,"Income";#N/A,#N/A,TRUE,"IncomeDetail";#N/A,#N/A,TRUE,"Balance";#N/A,#N/A,TRUE,"BalDetail"}</definedName>
    <definedName name="___TB1" localSheetId="4" hidden="1">{#N/A,#N/A,TRUE,"Income";#N/A,#N/A,TRUE,"IncomeDetail";#N/A,#N/A,TRUE,"Balance";#N/A,#N/A,TRUE,"BalDetail"}</definedName>
    <definedName name="___TB1" localSheetId="5" hidden="1">{#N/A,#N/A,TRUE,"Income";#N/A,#N/A,TRUE,"IncomeDetail";#N/A,#N/A,TRUE,"Balance";#N/A,#N/A,TRUE,"BalDetail"}</definedName>
    <definedName name="___TB1" localSheetId="6" hidden="1">{#N/A,#N/A,TRUE,"Income";#N/A,#N/A,TRUE,"IncomeDetail";#N/A,#N/A,TRUE,"Balance";#N/A,#N/A,TRUE,"BalDetail"}</definedName>
    <definedName name="___TB1" localSheetId="7" hidden="1">{#N/A,#N/A,TRUE,"Income";#N/A,#N/A,TRUE,"IncomeDetail";#N/A,#N/A,TRUE,"Balance";#N/A,#N/A,TRUE,"BalDetail"}</definedName>
    <definedName name="___TB1" localSheetId="8" hidden="1">{#N/A,#N/A,TRUE,"Income";#N/A,#N/A,TRUE,"IncomeDetail";#N/A,#N/A,TRUE,"Balance";#N/A,#N/A,TRUE,"BalDetail"}</definedName>
    <definedName name="___TB1" localSheetId="9" hidden="1">{#N/A,#N/A,TRUE,"Income";#N/A,#N/A,TRUE,"IncomeDetail";#N/A,#N/A,TRUE,"Balance";#N/A,#N/A,TRUE,"BalDetail"}</definedName>
    <definedName name="___TB1" localSheetId="10" hidden="1">{#N/A,#N/A,TRUE,"Income";#N/A,#N/A,TRUE,"IncomeDetail";#N/A,#N/A,TRUE,"Balance";#N/A,#N/A,TRUE,"BalDetail"}</definedName>
    <definedName name="___TB1" localSheetId="11" hidden="1">{#N/A,#N/A,TRUE,"Income";#N/A,#N/A,TRUE,"IncomeDetail";#N/A,#N/A,TRUE,"Balance";#N/A,#N/A,TRUE,"BalDetail"}</definedName>
    <definedName name="___TB1" localSheetId="12" hidden="1">{#N/A,#N/A,TRUE,"Income";#N/A,#N/A,TRUE,"IncomeDetail";#N/A,#N/A,TRUE,"Balance";#N/A,#N/A,TRUE,"BalDetail"}</definedName>
    <definedName name="___TB1" localSheetId="13" hidden="1">{#N/A,#N/A,TRUE,"Income";#N/A,#N/A,TRUE,"IncomeDetail";#N/A,#N/A,TRUE,"Balance";#N/A,#N/A,TRUE,"BalDetail"}</definedName>
    <definedName name="___TB1" hidden="1">{#N/A,#N/A,TRUE,"Income";#N/A,#N/A,TRUE,"IncomeDetail";#N/A,#N/A,TRUE,"Balance";#N/A,#N/A,TRUE,"BalDetail"}</definedName>
    <definedName name="___thinkcell0yiY.KZh9UGHKXu_ALs4.g" localSheetId="7" hidden="1">#REF!</definedName>
    <definedName name="___thinkcell0yiY.KZh9UGHKXu_ALs4.g" localSheetId="9" hidden="1">#REF!</definedName>
    <definedName name="___thinkcell0yiY.KZh9UGHKXu_ALs4.g" hidden="1">#REF!</definedName>
    <definedName name="___thinkcellGXdeNDllXEqzynVyu6jM9A" localSheetId="7" hidden="1">#REF!</definedName>
    <definedName name="___thinkcellGXdeNDllXEqzynVyu6jM9A" localSheetId="9" hidden="1">#REF!</definedName>
    <definedName name="___thinkcellGXdeNDllXEqzynVyu6jM9A" hidden="1">#REF!</definedName>
    <definedName name="___thinkcellHjrwK8xjGUGwHoi4M1AWSQ" localSheetId="7" hidden="1">#REF!</definedName>
    <definedName name="___thinkcellHjrwK8xjGUGwHoi4M1AWSQ" localSheetId="9" hidden="1">#REF!</definedName>
    <definedName name="___thinkcellHjrwK8xjGUGwHoi4M1AWSQ" hidden="1">#REF!</definedName>
    <definedName name="___thinkcellqBKYna5NmUerUR9llwfFRw" localSheetId="7" hidden="1">#REF!</definedName>
    <definedName name="___thinkcellqBKYna5NmUerUR9llwfFRw" localSheetId="9" hidden="1">#REF!</definedName>
    <definedName name="___thinkcellqBKYna5NmUerUR9llwfFRw" hidden="1">#REF!</definedName>
    <definedName name="___UF1" localSheetId="3" hidden="1">{#N/A,#N/A,FALSE,"BreakoutFY95";#N/A,#N/A,FALSE,"BreakoutFY96";#N/A,#N/A,FALSE,"BreakoutFY97";#N/A,#N/A,FALSE,"BreakoutFY98"}</definedName>
    <definedName name="___UF1" localSheetId="4" hidden="1">{#N/A,#N/A,FALSE,"BreakoutFY95";#N/A,#N/A,FALSE,"BreakoutFY96";#N/A,#N/A,FALSE,"BreakoutFY97";#N/A,#N/A,FALSE,"BreakoutFY98"}</definedName>
    <definedName name="___UF1" localSheetId="5" hidden="1">{#N/A,#N/A,FALSE,"BreakoutFY95";#N/A,#N/A,FALSE,"BreakoutFY96";#N/A,#N/A,FALSE,"BreakoutFY97";#N/A,#N/A,FALSE,"BreakoutFY98"}</definedName>
    <definedName name="___UF1" localSheetId="6" hidden="1">{#N/A,#N/A,FALSE,"BreakoutFY95";#N/A,#N/A,FALSE,"BreakoutFY96";#N/A,#N/A,FALSE,"BreakoutFY97";#N/A,#N/A,FALSE,"BreakoutFY98"}</definedName>
    <definedName name="___UF1" localSheetId="7" hidden="1">{#N/A,#N/A,FALSE,"BreakoutFY95";#N/A,#N/A,FALSE,"BreakoutFY96";#N/A,#N/A,FALSE,"BreakoutFY97";#N/A,#N/A,FALSE,"BreakoutFY98"}</definedName>
    <definedName name="___UF1" localSheetId="8" hidden="1">{#N/A,#N/A,FALSE,"BreakoutFY95";#N/A,#N/A,FALSE,"BreakoutFY96";#N/A,#N/A,FALSE,"BreakoutFY97";#N/A,#N/A,FALSE,"BreakoutFY98"}</definedName>
    <definedName name="___UF1" localSheetId="9" hidden="1">{#N/A,#N/A,FALSE,"BreakoutFY95";#N/A,#N/A,FALSE,"BreakoutFY96";#N/A,#N/A,FALSE,"BreakoutFY97";#N/A,#N/A,FALSE,"BreakoutFY98"}</definedName>
    <definedName name="___UF1" localSheetId="10" hidden="1">{#N/A,#N/A,FALSE,"BreakoutFY95";#N/A,#N/A,FALSE,"BreakoutFY96";#N/A,#N/A,FALSE,"BreakoutFY97";#N/A,#N/A,FALSE,"BreakoutFY98"}</definedName>
    <definedName name="___UF1" localSheetId="11" hidden="1">{#N/A,#N/A,FALSE,"BreakoutFY95";#N/A,#N/A,FALSE,"BreakoutFY96";#N/A,#N/A,FALSE,"BreakoutFY97";#N/A,#N/A,FALSE,"BreakoutFY98"}</definedName>
    <definedName name="___UF1" localSheetId="12" hidden="1">{#N/A,#N/A,FALSE,"BreakoutFY95";#N/A,#N/A,FALSE,"BreakoutFY96";#N/A,#N/A,FALSE,"BreakoutFY97";#N/A,#N/A,FALSE,"BreakoutFY98"}</definedName>
    <definedName name="___UF1" localSheetId="13" hidden="1">{#N/A,#N/A,FALSE,"BreakoutFY95";#N/A,#N/A,FALSE,"BreakoutFY96";#N/A,#N/A,FALSE,"BreakoutFY97";#N/A,#N/A,FALSE,"BreakoutFY98"}</definedName>
    <definedName name="___UF1" hidden="1">{#N/A,#N/A,FALSE,"BreakoutFY95";#N/A,#N/A,FALSE,"BreakoutFY96";#N/A,#N/A,FALSE,"BreakoutFY97";#N/A,#N/A,FALSE,"BreakoutFY98"}</definedName>
    <definedName name="___www1" localSheetId="2" hidden="1">{#N/A,#N/A,FALSE,"schA"}</definedName>
    <definedName name="___www1" localSheetId="3" hidden="1">{#N/A,#N/A,FALSE,"schA"}</definedName>
    <definedName name="___www1" localSheetId="4" hidden="1">{#N/A,#N/A,FALSE,"schA"}</definedName>
    <definedName name="___www1" localSheetId="5" hidden="1">{#N/A,#N/A,FALSE,"schA"}</definedName>
    <definedName name="___www1" localSheetId="1" hidden="1">{#N/A,#N/A,FALSE,"schA"}</definedName>
    <definedName name="___www1" localSheetId="0" hidden="1">{#N/A,#N/A,FALSE,"schA"}</definedName>
    <definedName name="___www1" localSheetId="6" hidden="1">{#N/A,#N/A,FALSE,"schA"}</definedName>
    <definedName name="___www1" localSheetId="7" hidden="1">{#N/A,#N/A,FALSE,"schA"}</definedName>
    <definedName name="___www1" localSheetId="8" hidden="1">{#N/A,#N/A,FALSE,"schA"}</definedName>
    <definedName name="___www1" localSheetId="9" hidden="1">{#N/A,#N/A,FALSE,"schA"}</definedName>
    <definedName name="___www1" localSheetId="10" hidden="1">{#N/A,#N/A,FALSE,"schA"}</definedName>
    <definedName name="___www1" localSheetId="11" hidden="1">{#N/A,#N/A,FALSE,"schA"}</definedName>
    <definedName name="___www1" localSheetId="12" hidden="1">{#N/A,#N/A,FALSE,"schA"}</definedName>
    <definedName name="___www1" localSheetId="13" hidden="1">{#N/A,#N/A,FALSE,"schA"}</definedName>
    <definedName name="___www1" hidden="1">{#N/A,#N/A,FALSE,"schA"}</definedName>
    <definedName name="___www1_1" localSheetId="2" hidden="1">{#N/A,#N/A,FALSE,"schA"}</definedName>
    <definedName name="___www1_1" localSheetId="3" hidden="1">{#N/A,#N/A,FALSE,"schA"}</definedName>
    <definedName name="___www1_1" localSheetId="4" hidden="1">{#N/A,#N/A,FALSE,"schA"}</definedName>
    <definedName name="___www1_1" localSheetId="5" hidden="1">{#N/A,#N/A,FALSE,"schA"}</definedName>
    <definedName name="___www1_1" localSheetId="1" hidden="1">{#N/A,#N/A,FALSE,"schA"}</definedName>
    <definedName name="___www1_1" localSheetId="0" hidden="1">{#N/A,#N/A,FALSE,"schA"}</definedName>
    <definedName name="___www1_1" localSheetId="6" hidden="1">{#N/A,#N/A,FALSE,"schA"}</definedName>
    <definedName name="___www1_1" localSheetId="7" hidden="1">{#N/A,#N/A,FALSE,"schA"}</definedName>
    <definedName name="___www1_1" localSheetId="8" hidden="1">{#N/A,#N/A,FALSE,"schA"}</definedName>
    <definedName name="___www1_1" localSheetId="9" hidden="1">{#N/A,#N/A,FALSE,"schA"}</definedName>
    <definedName name="___www1_1" localSheetId="10" hidden="1">{#N/A,#N/A,FALSE,"schA"}</definedName>
    <definedName name="___www1_1" localSheetId="11" hidden="1">{#N/A,#N/A,FALSE,"schA"}</definedName>
    <definedName name="___www1_1" localSheetId="12" hidden="1">{#N/A,#N/A,FALSE,"schA"}</definedName>
    <definedName name="___www1_1" localSheetId="13" hidden="1">{#N/A,#N/A,FALSE,"schA"}</definedName>
    <definedName name="___www1_1" hidden="1">{#N/A,#N/A,FALSE,"schA"}</definedName>
    <definedName name="___www1_1_1" localSheetId="2" hidden="1">{#N/A,#N/A,FALSE,"schA"}</definedName>
    <definedName name="___www1_1_1" localSheetId="3" hidden="1">{#N/A,#N/A,FALSE,"schA"}</definedName>
    <definedName name="___www1_1_1" localSheetId="4" hidden="1">{#N/A,#N/A,FALSE,"schA"}</definedName>
    <definedName name="___www1_1_1" localSheetId="5" hidden="1">{#N/A,#N/A,FALSE,"schA"}</definedName>
    <definedName name="___www1_1_1" localSheetId="1" hidden="1">{#N/A,#N/A,FALSE,"schA"}</definedName>
    <definedName name="___www1_1_1" localSheetId="0" hidden="1">{#N/A,#N/A,FALSE,"schA"}</definedName>
    <definedName name="___www1_1_1" localSheetId="6" hidden="1">{#N/A,#N/A,FALSE,"schA"}</definedName>
    <definedName name="___www1_1_1" localSheetId="7" hidden="1">{#N/A,#N/A,FALSE,"schA"}</definedName>
    <definedName name="___www1_1_1" localSheetId="8" hidden="1">{#N/A,#N/A,FALSE,"schA"}</definedName>
    <definedName name="___www1_1_1" localSheetId="9" hidden="1">{#N/A,#N/A,FALSE,"schA"}</definedName>
    <definedName name="___www1_1_1" localSheetId="10" hidden="1">{#N/A,#N/A,FALSE,"schA"}</definedName>
    <definedName name="___www1_1_1" localSheetId="11" hidden="1">{#N/A,#N/A,FALSE,"schA"}</definedName>
    <definedName name="___www1_1_1" localSheetId="12" hidden="1">{#N/A,#N/A,FALSE,"schA"}</definedName>
    <definedName name="___www1_1_1" localSheetId="13" hidden="1">{#N/A,#N/A,FALSE,"schA"}</definedName>
    <definedName name="___www1_1_1" hidden="1">{#N/A,#N/A,FALSE,"schA"}</definedName>
    <definedName name="___www1_1_2" localSheetId="2" hidden="1">{#N/A,#N/A,FALSE,"schA"}</definedName>
    <definedName name="___www1_1_2" localSheetId="3" hidden="1">{#N/A,#N/A,FALSE,"schA"}</definedName>
    <definedName name="___www1_1_2" localSheetId="4" hidden="1">{#N/A,#N/A,FALSE,"schA"}</definedName>
    <definedName name="___www1_1_2" localSheetId="5" hidden="1">{#N/A,#N/A,FALSE,"schA"}</definedName>
    <definedName name="___www1_1_2" localSheetId="1" hidden="1">{#N/A,#N/A,FALSE,"schA"}</definedName>
    <definedName name="___www1_1_2" localSheetId="0" hidden="1">{#N/A,#N/A,FALSE,"schA"}</definedName>
    <definedName name="___www1_1_2" localSheetId="6" hidden="1">{#N/A,#N/A,FALSE,"schA"}</definedName>
    <definedName name="___www1_1_2" localSheetId="7" hidden="1">{#N/A,#N/A,FALSE,"schA"}</definedName>
    <definedName name="___www1_1_2" localSheetId="8" hidden="1">{#N/A,#N/A,FALSE,"schA"}</definedName>
    <definedName name="___www1_1_2" localSheetId="9" hidden="1">{#N/A,#N/A,FALSE,"schA"}</definedName>
    <definedName name="___www1_1_2" localSheetId="10" hidden="1">{#N/A,#N/A,FALSE,"schA"}</definedName>
    <definedName name="___www1_1_2" localSheetId="11" hidden="1">{#N/A,#N/A,FALSE,"schA"}</definedName>
    <definedName name="___www1_1_2" localSheetId="12" hidden="1">{#N/A,#N/A,FALSE,"schA"}</definedName>
    <definedName name="___www1_1_2" localSheetId="13" hidden="1">{#N/A,#N/A,FALSE,"schA"}</definedName>
    <definedName name="___www1_1_2" hidden="1">{#N/A,#N/A,FALSE,"schA"}</definedName>
    <definedName name="___www1_1_3" localSheetId="2" hidden="1">{#N/A,#N/A,FALSE,"schA"}</definedName>
    <definedName name="___www1_1_3" localSheetId="3" hidden="1">{#N/A,#N/A,FALSE,"schA"}</definedName>
    <definedName name="___www1_1_3" localSheetId="4" hidden="1">{#N/A,#N/A,FALSE,"schA"}</definedName>
    <definedName name="___www1_1_3" localSheetId="5" hidden="1">{#N/A,#N/A,FALSE,"schA"}</definedName>
    <definedName name="___www1_1_3" localSheetId="1" hidden="1">{#N/A,#N/A,FALSE,"schA"}</definedName>
    <definedName name="___www1_1_3" localSheetId="0" hidden="1">{#N/A,#N/A,FALSE,"schA"}</definedName>
    <definedName name="___www1_1_3" localSheetId="6" hidden="1">{#N/A,#N/A,FALSE,"schA"}</definedName>
    <definedName name="___www1_1_3" localSheetId="7" hidden="1">{#N/A,#N/A,FALSE,"schA"}</definedName>
    <definedName name="___www1_1_3" localSheetId="8" hidden="1">{#N/A,#N/A,FALSE,"schA"}</definedName>
    <definedName name="___www1_1_3" localSheetId="9" hidden="1">{#N/A,#N/A,FALSE,"schA"}</definedName>
    <definedName name="___www1_1_3" localSheetId="10" hidden="1">{#N/A,#N/A,FALSE,"schA"}</definedName>
    <definedName name="___www1_1_3" localSheetId="11" hidden="1">{#N/A,#N/A,FALSE,"schA"}</definedName>
    <definedName name="___www1_1_3" localSheetId="12" hidden="1">{#N/A,#N/A,FALSE,"schA"}</definedName>
    <definedName name="___www1_1_3" localSheetId="13" hidden="1">{#N/A,#N/A,FALSE,"schA"}</definedName>
    <definedName name="___www1_1_3" hidden="1">{#N/A,#N/A,FALSE,"schA"}</definedName>
    <definedName name="___www1_2" localSheetId="2" hidden="1">{#N/A,#N/A,FALSE,"schA"}</definedName>
    <definedName name="___www1_2" localSheetId="3" hidden="1">{#N/A,#N/A,FALSE,"schA"}</definedName>
    <definedName name="___www1_2" localSheetId="4" hidden="1">{#N/A,#N/A,FALSE,"schA"}</definedName>
    <definedName name="___www1_2" localSheetId="5" hidden="1">{#N/A,#N/A,FALSE,"schA"}</definedName>
    <definedName name="___www1_2" localSheetId="1" hidden="1">{#N/A,#N/A,FALSE,"schA"}</definedName>
    <definedName name="___www1_2" localSheetId="0" hidden="1">{#N/A,#N/A,FALSE,"schA"}</definedName>
    <definedName name="___www1_2" localSheetId="6" hidden="1">{#N/A,#N/A,FALSE,"schA"}</definedName>
    <definedName name="___www1_2" localSheetId="7" hidden="1">{#N/A,#N/A,FALSE,"schA"}</definedName>
    <definedName name="___www1_2" localSheetId="8" hidden="1">{#N/A,#N/A,FALSE,"schA"}</definedName>
    <definedName name="___www1_2" localSheetId="9" hidden="1">{#N/A,#N/A,FALSE,"schA"}</definedName>
    <definedName name="___www1_2" localSheetId="10" hidden="1">{#N/A,#N/A,FALSE,"schA"}</definedName>
    <definedName name="___www1_2" localSheetId="11" hidden="1">{#N/A,#N/A,FALSE,"schA"}</definedName>
    <definedName name="___www1_2" localSheetId="12" hidden="1">{#N/A,#N/A,FALSE,"schA"}</definedName>
    <definedName name="___www1_2" localSheetId="13" hidden="1">{#N/A,#N/A,FALSE,"schA"}</definedName>
    <definedName name="___www1_2" hidden="1">{#N/A,#N/A,FALSE,"schA"}</definedName>
    <definedName name="___www1_2_1" localSheetId="2" hidden="1">{#N/A,#N/A,FALSE,"schA"}</definedName>
    <definedName name="___www1_2_1" localSheetId="3" hidden="1">{#N/A,#N/A,FALSE,"schA"}</definedName>
    <definedName name="___www1_2_1" localSheetId="4" hidden="1">{#N/A,#N/A,FALSE,"schA"}</definedName>
    <definedName name="___www1_2_1" localSheetId="5" hidden="1">{#N/A,#N/A,FALSE,"schA"}</definedName>
    <definedName name="___www1_2_1" localSheetId="1" hidden="1">{#N/A,#N/A,FALSE,"schA"}</definedName>
    <definedName name="___www1_2_1" localSheetId="0" hidden="1">{#N/A,#N/A,FALSE,"schA"}</definedName>
    <definedName name="___www1_2_1" localSheetId="6" hidden="1">{#N/A,#N/A,FALSE,"schA"}</definedName>
    <definedName name="___www1_2_1" localSheetId="7" hidden="1">{#N/A,#N/A,FALSE,"schA"}</definedName>
    <definedName name="___www1_2_1" localSheetId="8" hidden="1">{#N/A,#N/A,FALSE,"schA"}</definedName>
    <definedName name="___www1_2_1" localSheetId="9" hidden="1">{#N/A,#N/A,FALSE,"schA"}</definedName>
    <definedName name="___www1_2_1" localSheetId="10" hidden="1">{#N/A,#N/A,FALSE,"schA"}</definedName>
    <definedName name="___www1_2_1" localSheetId="11" hidden="1">{#N/A,#N/A,FALSE,"schA"}</definedName>
    <definedName name="___www1_2_1" localSheetId="12" hidden="1">{#N/A,#N/A,FALSE,"schA"}</definedName>
    <definedName name="___www1_2_1" localSheetId="13" hidden="1">{#N/A,#N/A,FALSE,"schA"}</definedName>
    <definedName name="___www1_2_1" hidden="1">{#N/A,#N/A,FALSE,"schA"}</definedName>
    <definedName name="___www1_2_2" localSheetId="2" hidden="1">{#N/A,#N/A,FALSE,"schA"}</definedName>
    <definedName name="___www1_2_2" localSheetId="3" hidden="1">{#N/A,#N/A,FALSE,"schA"}</definedName>
    <definedName name="___www1_2_2" localSheetId="4" hidden="1">{#N/A,#N/A,FALSE,"schA"}</definedName>
    <definedName name="___www1_2_2" localSheetId="5" hidden="1">{#N/A,#N/A,FALSE,"schA"}</definedName>
    <definedName name="___www1_2_2" localSheetId="1" hidden="1">{#N/A,#N/A,FALSE,"schA"}</definedName>
    <definedName name="___www1_2_2" localSheetId="0" hidden="1">{#N/A,#N/A,FALSE,"schA"}</definedName>
    <definedName name="___www1_2_2" localSheetId="6" hidden="1">{#N/A,#N/A,FALSE,"schA"}</definedName>
    <definedName name="___www1_2_2" localSheetId="7" hidden="1">{#N/A,#N/A,FALSE,"schA"}</definedName>
    <definedName name="___www1_2_2" localSheetId="8" hidden="1">{#N/A,#N/A,FALSE,"schA"}</definedName>
    <definedName name="___www1_2_2" localSheetId="9" hidden="1">{#N/A,#N/A,FALSE,"schA"}</definedName>
    <definedName name="___www1_2_2" localSheetId="10" hidden="1">{#N/A,#N/A,FALSE,"schA"}</definedName>
    <definedName name="___www1_2_2" localSheetId="11" hidden="1">{#N/A,#N/A,FALSE,"schA"}</definedName>
    <definedName name="___www1_2_2" localSheetId="12" hidden="1">{#N/A,#N/A,FALSE,"schA"}</definedName>
    <definedName name="___www1_2_2" localSheetId="13" hidden="1">{#N/A,#N/A,FALSE,"schA"}</definedName>
    <definedName name="___www1_2_2" hidden="1">{#N/A,#N/A,FALSE,"schA"}</definedName>
    <definedName name="___www1_2_3" localSheetId="2" hidden="1">{#N/A,#N/A,FALSE,"schA"}</definedName>
    <definedName name="___www1_2_3" localSheetId="3" hidden="1">{#N/A,#N/A,FALSE,"schA"}</definedName>
    <definedName name="___www1_2_3" localSheetId="4" hidden="1">{#N/A,#N/A,FALSE,"schA"}</definedName>
    <definedName name="___www1_2_3" localSheetId="5" hidden="1">{#N/A,#N/A,FALSE,"schA"}</definedName>
    <definedName name="___www1_2_3" localSheetId="1" hidden="1">{#N/A,#N/A,FALSE,"schA"}</definedName>
    <definedName name="___www1_2_3" localSheetId="0" hidden="1">{#N/A,#N/A,FALSE,"schA"}</definedName>
    <definedName name="___www1_2_3" localSheetId="6" hidden="1">{#N/A,#N/A,FALSE,"schA"}</definedName>
    <definedName name="___www1_2_3" localSheetId="7" hidden="1">{#N/A,#N/A,FALSE,"schA"}</definedName>
    <definedName name="___www1_2_3" localSheetId="8" hidden="1">{#N/A,#N/A,FALSE,"schA"}</definedName>
    <definedName name="___www1_2_3" localSheetId="9" hidden="1">{#N/A,#N/A,FALSE,"schA"}</definedName>
    <definedName name="___www1_2_3" localSheetId="10" hidden="1">{#N/A,#N/A,FALSE,"schA"}</definedName>
    <definedName name="___www1_2_3" localSheetId="11" hidden="1">{#N/A,#N/A,FALSE,"schA"}</definedName>
    <definedName name="___www1_2_3" localSheetId="12" hidden="1">{#N/A,#N/A,FALSE,"schA"}</definedName>
    <definedName name="___www1_2_3" localSheetId="13" hidden="1">{#N/A,#N/A,FALSE,"schA"}</definedName>
    <definedName name="___www1_2_3" hidden="1">{#N/A,#N/A,FALSE,"schA"}</definedName>
    <definedName name="___www1_3" localSheetId="2" hidden="1">{#N/A,#N/A,FALSE,"schA"}</definedName>
    <definedName name="___www1_3" localSheetId="3" hidden="1">{#N/A,#N/A,FALSE,"schA"}</definedName>
    <definedName name="___www1_3" localSheetId="4" hidden="1">{#N/A,#N/A,FALSE,"schA"}</definedName>
    <definedName name="___www1_3" localSheetId="5" hidden="1">{#N/A,#N/A,FALSE,"schA"}</definedName>
    <definedName name="___www1_3" localSheetId="1" hidden="1">{#N/A,#N/A,FALSE,"schA"}</definedName>
    <definedName name="___www1_3" localSheetId="0" hidden="1">{#N/A,#N/A,FALSE,"schA"}</definedName>
    <definedName name="___www1_3" localSheetId="6" hidden="1">{#N/A,#N/A,FALSE,"schA"}</definedName>
    <definedName name="___www1_3" localSheetId="7" hidden="1">{#N/A,#N/A,FALSE,"schA"}</definedName>
    <definedName name="___www1_3" localSheetId="8" hidden="1">{#N/A,#N/A,FALSE,"schA"}</definedName>
    <definedName name="___www1_3" localSheetId="9" hidden="1">{#N/A,#N/A,FALSE,"schA"}</definedName>
    <definedName name="___www1_3" localSheetId="10" hidden="1">{#N/A,#N/A,FALSE,"schA"}</definedName>
    <definedName name="___www1_3" localSheetId="11" hidden="1">{#N/A,#N/A,FALSE,"schA"}</definedName>
    <definedName name="___www1_3" localSheetId="12" hidden="1">{#N/A,#N/A,FALSE,"schA"}</definedName>
    <definedName name="___www1_3" localSheetId="13" hidden="1">{#N/A,#N/A,FALSE,"schA"}</definedName>
    <definedName name="___www1_3" hidden="1">{#N/A,#N/A,FALSE,"schA"}</definedName>
    <definedName name="___www1_3_1" localSheetId="2" hidden="1">{#N/A,#N/A,FALSE,"schA"}</definedName>
    <definedName name="___www1_3_1" localSheetId="3" hidden="1">{#N/A,#N/A,FALSE,"schA"}</definedName>
    <definedName name="___www1_3_1" localSheetId="4" hidden="1">{#N/A,#N/A,FALSE,"schA"}</definedName>
    <definedName name="___www1_3_1" localSheetId="5" hidden="1">{#N/A,#N/A,FALSE,"schA"}</definedName>
    <definedName name="___www1_3_1" localSheetId="1" hidden="1">{#N/A,#N/A,FALSE,"schA"}</definedName>
    <definedName name="___www1_3_1" localSheetId="0" hidden="1">{#N/A,#N/A,FALSE,"schA"}</definedName>
    <definedName name="___www1_3_1" localSheetId="6" hidden="1">{#N/A,#N/A,FALSE,"schA"}</definedName>
    <definedName name="___www1_3_1" localSheetId="7" hidden="1">{#N/A,#N/A,FALSE,"schA"}</definedName>
    <definedName name="___www1_3_1" localSheetId="8" hidden="1">{#N/A,#N/A,FALSE,"schA"}</definedName>
    <definedName name="___www1_3_1" localSheetId="9" hidden="1">{#N/A,#N/A,FALSE,"schA"}</definedName>
    <definedName name="___www1_3_1" localSheetId="10" hidden="1">{#N/A,#N/A,FALSE,"schA"}</definedName>
    <definedName name="___www1_3_1" localSheetId="11" hidden="1">{#N/A,#N/A,FALSE,"schA"}</definedName>
    <definedName name="___www1_3_1" localSheetId="12" hidden="1">{#N/A,#N/A,FALSE,"schA"}</definedName>
    <definedName name="___www1_3_1" localSheetId="13" hidden="1">{#N/A,#N/A,FALSE,"schA"}</definedName>
    <definedName name="___www1_3_1" hidden="1">{#N/A,#N/A,FALSE,"schA"}</definedName>
    <definedName name="___www1_3_2" localSheetId="2" hidden="1">{#N/A,#N/A,FALSE,"schA"}</definedName>
    <definedName name="___www1_3_2" localSheetId="3" hidden="1">{#N/A,#N/A,FALSE,"schA"}</definedName>
    <definedName name="___www1_3_2" localSheetId="4" hidden="1">{#N/A,#N/A,FALSE,"schA"}</definedName>
    <definedName name="___www1_3_2" localSheetId="5" hidden="1">{#N/A,#N/A,FALSE,"schA"}</definedName>
    <definedName name="___www1_3_2" localSheetId="1" hidden="1">{#N/A,#N/A,FALSE,"schA"}</definedName>
    <definedName name="___www1_3_2" localSheetId="0" hidden="1">{#N/A,#N/A,FALSE,"schA"}</definedName>
    <definedName name="___www1_3_2" localSheetId="6" hidden="1">{#N/A,#N/A,FALSE,"schA"}</definedName>
    <definedName name="___www1_3_2" localSheetId="7" hidden="1">{#N/A,#N/A,FALSE,"schA"}</definedName>
    <definedName name="___www1_3_2" localSheetId="8" hidden="1">{#N/A,#N/A,FALSE,"schA"}</definedName>
    <definedName name="___www1_3_2" localSheetId="9" hidden="1">{#N/A,#N/A,FALSE,"schA"}</definedName>
    <definedName name="___www1_3_2" localSheetId="10" hidden="1">{#N/A,#N/A,FALSE,"schA"}</definedName>
    <definedName name="___www1_3_2" localSheetId="11" hidden="1">{#N/A,#N/A,FALSE,"schA"}</definedName>
    <definedName name="___www1_3_2" localSheetId="12" hidden="1">{#N/A,#N/A,FALSE,"schA"}</definedName>
    <definedName name="___www1_3_2" localSheetId="13" hidden="1">{#N/A,#N/A,FALSE,"schA"}</definedName>
    <definedName name="___www1_3_2" hidden="1">{#N/A,#N/A,FALSE,"schA"}</definedName>
    <definedName name="___www1_3_3" localSheetId="2" hidden="1">{#N/A,#N/A,FALSE,"schA"}</definedName>
    <definedName name="___www1_3_3" localSheetId="3" hidden="1">{#N/A,#N/A,FALSE,"schA"}</definedName>
    <definedName name="___www1_3_3" localSheetId="4" hidden="1">{#N/A,#N/A,FALSE,"schA"}</definedName>
    <definedName name="___www1_3_3" localSheetId="5" hidden="1">{#N/A,#N/A,FALSE,"schA"}</definedName>
    <definedName name="___www1_3_3" localSheetId="1" hidden="1">{#N/A,#N/A,FALSE,"schA"}</definedName>
    <definedName name="___www1_3_3" localSheetId="0" hidden="1">{#N/A,#N/A,FALSE,"schA"}</definedName>
    <definedName name="___www1_3_3" localSheetId="6" hidden="1">{#N/A,#N/A,FALSE,"schA"}</definedName>
    <definedName name="___www1_3_3" localSheetId="7" hidden="1">{#N/A,#N/A,FALSE,"schA"}</definedName>
    <definedName name="___www1_3_3" localSheetId="8" hidden="1">{#N/A,#N/A,FALSE,"schA"}</definedName>
    <definedName name="___www1_3_3" localSheetId="9" hidden="1">{#N/A,#N/A,FALSE,"schA"}</definedName>
    <definedName name="___www1_3_3" localSheetId="10" hidden="1">{#N/A,#N/A,FALSE,"schA"}</definedName>
    <definedName name="___www1_3_3" localSheetId="11" hidden="1">{#N/A,#N/A,FALSE,"schA"}</definedName>
    <definedName name="___www1_3_3" localSheetId="12" hidden="1">{#N/A,#N/A,FALSE,"schA"}</definedName>
    <definedName name="___www1_3_3" localSheetId="13" hidden="1">{#N/A,#N/A,FALSE,"schA"}</definedName>
    <definedName name="___www1_3_3" hidden="1">{#N/A,#N/A,FALSE,"schA"}</definedName>
    <definedName name="___www1_4" localSheetId="2" hidden="1">{#N/A,#N/A,FALSE,"schA"}</definedName>
    <definedName name="___www1_4" localSheetId="3" hidden="1">{#N/A,#N/A,FALSE,"schA"}</definedName>
    <definedName name="___www1_4" localSheetId="4" hidden="1">{#N/A,#N/A,FALSE,"schA"}</definedName>
    <definedName name="___www1_4" localSheetId="5" hidden="1">{#N/A,#N/A,FALSE,"schA"}</definedName>
    <definedName name="___www1_4" localSheetId="1" hidden="1">{#N/A,#N/A,FALSE,"schA"}</definedName>
    <definedName name="___www1_4" localSheetId="0" hidden="1">{#N/A,#N/A,FALSE,"schA"}</definedName>
    <definedName name="___www1_4" localSheetId="6" hidden="1">{#N/A,#N/A,FALSE,"schA"}</definedName>
    <definedName name="___www1_4" localSheetId="7" hidden="1">{#N/A,#N/A,FALSE,"schA"}</definedName>
    <definedName name="___www1_4" localSheetId="8" hidden="1">{#N/A,#N/A,FALSE,"schA"}</definedName>
    <definedName name="___www1_4" localSheetId="9" hidden="1">{#N/A,#N/A,FALSE,"schA"}</definedName>
    <definedName name="___www1_4" localSheetId="10" hidden="1">{#N/A,#N/A,FALSE,"schA"}</definedName>
    <definedName name="___www1_4" localSheetId="11" hidden="1">{#N/A,#N/A,FALSE,"schA"}</definedName>
    <definedName name="___www1_4" localSheetId="12" hidden="1">{#N/A,#N/A,FALSE,"schA"}</definedName>
    <definedName name="___www1_4" localSheetId="13" hidden="1">{#N/A,#N/A,FALSE,"schA"}</definedName>
    <definedName name="___www1_4" hidden="1">{#N/A,#N/A,FALSE,"schA"}</definedName>
    <definedName name="___www1_4_1" localSheetId="2" hidden="1">{#N/A,#N/A,FALSE,"schA"}</definedName>
    <definedName name="___www1_4_1" localSheetId="3" hidden="1">{#N/A,#N/A,FALSE,"schA"}</definedName>
    <definedName name="___www1_4_1" localSheetId="4" hidden="1">{#N/A,#N/A,FALSE,"schA"}</definedName>
    <definedName name="___www1_4_1" localSheetId="5" hidden="1">{#N/A,#N/A,FALSE,"schA"}</definedName>
    <definedName name="___www1_4_1" localSheetId="1" hidden="1">{#N/A,#N/A,FALSE,"schA"}</definedName>
    <definedName name="___www1_4_1" localSheetId="0" hidden="1">{#N/A,#N/A,FALSE,"schA"}</definedName>
    <definedName name="___www1_4_1" localSheetId="6" hidden="1">{#N/A,#N/A,FALSE,"schA"}</definedName>
    <definedName name="___www1_4_1" localSheetId="7" hidden="1">{#N/A,#N/A,FALSE,"schA"}</definedName>
    <definedName name="___www1_4_1" localSheetId="8" hidden="1">{#N/A,#N/A,FALSE,"schA"}</definedName>
    <definedName name="___www1_4_1" localSheetId="9" hidden="1">{#N/A,#N/A,FALSE,"schA"}</definedName>
    <definedName name="___www1_4_1" localSheetId="10" hidden="1">{#N/A,#N/A,FALSE,"schA"}</definedName>
    <definedName name="___www1_4_1" localSheetId="11" hidden="1">{#N/A,#N/A,FALSE,"schA"}</definedName>
    <definedName name="___www1_4_1" localSheetId="12" hidden="1">{#N/A,#N/A,FALSE,"schA"}</definedName>
    <definedName name="___www1_4_1" localSheetId="13" hidden="1">{#N/A,#N/A,FALSE,"schA"}</definedName>
    <definedName name="___www1_4_1" hidden="1">{#N/A,#N/A,FALSE,"schA"}</definedName>
    <definedName name="___www1_4_2" localSheetId="2" hidden="1">{#N/A,#N/A,FALSE,"schA"}</definedName>
    <definedName name="___www1_4_2" localSheetId="3" hidden="1">{#N/A,#N/A,FALSE,"schA"}</definedName>
    <definedName name="___www1_4_2" localSheetId="4" hidden="1">{#N/A,#N/A,FALSE,"schA"}</definedName>
    <definedName name="___www1_4_2" localSheetId="5" hidden="1">{#N/A,#N/A,FALSE,"schA"}</definedName>
    <definedName name="___www1_4_2" localSheetId="1" hidden="1">{#N/A,#N/A,FALSE,"schA"}</definedName>
    <definedName name="___www1_4_2" localSheetId="0" hidden="1">{#N/A,#N/A,FALSE,"schA"}</definedName>
    <definedName name="___www1_4_2" localSheetId="6" hidden="1">{#N/A,#N/A,FALSE,"schA"}</definedName>
    <definedName name="___www1_4_2" localSheetId="7" hidden="1">{#N/A,#N/A,FALSE,"schA"}</definedName>
    <definedName name="___www1_4_2" localSheetId="8" hidden="1">{#N/A,#N/A,FALSE,"schA"}</definedName>
    <definedName name="___www1_4_2" localSheetId="9" hidden="1">{#N/A,#N/A,FALSE,"schA"}</definedName>
    <definedName name="___www1_4_2" localSheetId="10" hidden="1">{#N/A,#N/A,FALSE,"schA"}</definedName>
    <definedName name="___www1_4_2" localSheetId="11" hidden="1">{#N/A,#N/A,FALSE,"schA"}</definedName>
    <definedName name="___www1_4_2" localSheetId="12" hidden="1">{#N/A,#N/A,FALSE,"schA"}</definedName>
    <definedName name="___www1_4_2" localSheetId="13" hidden="1">{#N/A,#N/A,FALSE,"schA"}</definedName>
    <definedName name="___www1_4_2" hidden="1">{#N/A,#N/A,FALSE,"schA"}</definedName>
    <definedName name="___www1_4_3" localSheetId="2" hidden="1">{#N/A,#N/A,FALSE,"schA"}</definedName>
    <definedName name="___www1_4_3" localSheetId="3" hidden="1">{#N/A,#N/A,FALSE,"schA"}</definedName>
    <definedName name="___www1_4_3" localSheetId="4" hidden="1">{#N/A,#N/A,FALSE,"schA"}</definedName>
    <definedName name="___www1_4_3" localSheetId="5" hidden="1">{#N/A,#N/A,FALSE,"schA"}</definedName>
    <definedName name="___www1_4_3" localSheetId="1" hidden="1">{#N/A,#N/A,FALSE,"schA"}</definedName>
    <definedName name="___www1_4_3" localSheetId="0" hidden="1">{#N/A,#N/A,FALSE,"schA"}</definedName>
    <definedName name="___www1_4_3" localSheetId="6" hidden="1">{#N/A,#N/A,FALSE,"schA"}</definedName>
    <definedName name="___www1_4_3" localSheetId="7" hidden="1">{#N/A,#N/A,FALSE,"schA"}</definedName>
    <definedName name="___www1_4_3" localSheetId="8" hidden="1">{#N/A,#N/A,FALSE,"schA"}</definedName>
    <definedName name="___www1_4_3" localSheetId="9" hidden="1">{#N/A,#N/A,FALSE,"schA"}</definedName>
    <definedName name="___www1_4_3" localSheetId="10" hidden="1">{#N/A,#N/A,FALSE,"schA"}</definedName>
    <definedName name="___www1_4_3" localSheetId="11" hidden="1">{#N/A,#N/A,FALSE,"schA"}</definedName>
    <definedName name="___www1_4_3" localSheetId="12" hidden="1">{#N/A,#N/A,FALSE,"schA"}</definedName>
    <definedName name="___www1_4_3" localSheetId="13" hidden="1">{#N/A,#N/A,FALSE,"schA"}</definedName>
    <definedName name="___www1_4_3" hidden="1">{#N/A,#N/A,FALSE,"schA"}</definedName>
    <definedName name="___www1_5" localSheetId="2" hidden="1">{#N/A,#N/A,FALSE,"schA"}</definedName>
    <definedName name="___www1_5" localSheetId="3" hidden="1">{#N/A,#N/A,FALSE,"schA"}</definedName>
    <definedName name="___www1_5" localSheetId="4" hidden="1">{#N/A,#N/A,FALSE,"schA"}</definedName>
    <definedName name="___www1_5" localSheetId="5" hidden="1">{#N/A,#N/A,FALSE,"schA"}</definedName>
    <definedName name="___www1_5" localSheetId="1" hidden="1">{#N/A,#N/A,FALSE,"schA"}</definedName>
    <definedName name="___www1_5" localSheetId="0" hidden="1">{#N/A,#N/A,FALSE,"schA"}</definedName>
    <definedName name="___www1_5" localSheetId="6" hidden="1">{#N/A,#N/A,FALSE,"schA"}</definedName>
    <definedName name="___www1_5" localSheetId="7" hidden="1">{#N/A,#N/A,FALSE,"schA"}</definedName>
    <definedName name="___www1_5" localSheetId="8" hidden="1">{#N/A,#N/A,FALSE,"schA"}</definedName>
    <definedName name="___www1_5" localSheetId="9" hidden="1">{#N/A,#N/A,FALSE,"schA"}</definedName>
    <definedName name="___www1_5" localSheetId="10" hidden="1">{#N/A,#N/A,FALSE,"schA"}</definedName>
    <definedName name="___www1_5" localSheetId="11" hidden="1">{#N/A,#N/A,FALSE,"schA"}</definedName>
    <definedName name="___www1_5" localSheetId="12" hidden="1">{#N/A,#N/A,FALSE,"schA"}</definedName>
    <definedName name="___www1_5" localSheetId="13" hidden="1">{#N/A,#N/A,FALSE,"schA"}</definedName>
    <definedName name="___www1_5" hidden="1">{#N/A,#N/A,FALSE,"schA"}</definedName>
    <definedName name="___www1_5_1" localSheetId="2" hidden="1">{#N/A,#N/A,FALSE,"schA"}</definedName>
    <definedName name="___www1_5_1" localSheetId="3" hidden="1">{#N/A,#N/A,FALSE,"schA"}</definedName>
    <definedName name="___www1_5_1" localSheetId="4" hidden="1">{#N/A,#N/A,FALSE,"schA"}</definedName>
    <definedName name="___www1_5_1" localSheetId="5" hidden="1">{#N/A,#N/A,FALSE,"schA"}</definedName>
    <definedName name="___www1_5_1" localSheetId="1" hidden="1">{#N/A,#N/A,FALSE,"schA"}</definedName>
    <definedName name="___www1_5_1" localSheetId="0" hidden="1">{#N/A,#N/A,FALSE,"schA"}</definedName>
    <definedName name="___www1_5_1" localSheetId="6" hidden="1">{#N/A,#N/A,FALSE,"schA"}</definedName>
    <definedName name="___www1_5_1" localSheetId="7" hidden="1">{#N/A,#N/A,FALSE,"schA"}</definedName>
    <definedName name="___www1_5_1" localSheetId="8" hidden="1">{#N/A,#N/A,FALSE,"schA"}</definedName>
    <definedName name="___www1_5_1" localSheetId="9" hidden="1">{#N/A,#N/A,FALSE,"schA"}</definedName>
    <definedName name="___www1_5_1" localSheetId="10" hidden="1">{#N/A,#N/A,FALSE,"schA"}</definedName>
    <definedName name="___www1_5_1" localSheetId="11" hidden="1">{#N/A,#N/A,FALSE,"schA"}</definedName>
    <definedName name="___www1_5_1" localSheetId="12" hidden="1">{#N/A,#N/A,FALSE,"schA"}</definedName>
    <definedName name="___www1_5_1" localSheetId="13" hidden="1">{#N/A,#N/A,FALSE,"schA"}</definedName>
    <definedName name="___www1_5_1" hidden="1">{#N/A,#N/A,FALSE,"schA"}</definedName>
    <definedName name="___www1_5_2" localSheetId="2" hidden="1">{#N/A,#N/A,FALSE,"schA"}</definedName>
    <definedName name="___www1_5_2" localSheetId="3" hidden="1">{#N/A,#N/A,FALSE,"schA"}</definedName>
    <definedName name="___www1_5_2" localSheetId="4" hidden="1">{#N/A,#N/A,FALSE,"schA"}</definedName>
    <definedName name="___www1_5_2" localSheetId="5" hidden="1">{#N/A,#N/A,FALSE,"schA"}</definedName>
    <definedName name="___www1_5_2" localSheetId="1" hidden="1">{#N/A,#N/A,FALSE,"schA"}</definedName>
    <definedName name="___www1_5_2" localSheetId="0" hidden="1">{#N/A,#N/A,FALSE,"schA"}</definedName>
    <definedName name="___www1_5_2" localSheetId="6" hidden="1">{#N/A,#N/A,FALSE,"schA"}</definedName>
    <definedName name="___www1_5_2" localSheetId="7" hidden="1">{#N/A,#N/A,FALSE,"schA"}</definedName>
    <definedName name="___www1_5_2" localSheetId="8" hidden="1">{#N/A,#N/A,FALSE,"schA"}</definedName>
    <definedName name="___www1_5_2" localSheetId="9" hidden="1">{#N/A,#N/A,FALSE,"schA"}</definedName>
    <definedName name="___www1_5_2" localSheetId="10" hidden="1">{#N/A,#N/A,FALSE,"schA"}</definedName>
    <definedName name="___www1_5_2" localSheetId="11" hidden="1">{#N/A,#N/A,FALSE,"schA"}</definedName>
    <definedName name="___www1_5_2" localSheetId="12" hidden="1">{#N/A,#N/A,FALSE,"schA"}</definedName>
    <definedName name="___www1_5_2" localSheetId="13" hidden="1">{#N/A,#N/A,FALSE,"schA"}</definedName>
    <definedName name="___www1_5_2" hidden="1">{#N/A,#N/A,FALSE,"schA"}</definedName>
    <definedName name="___www1_5_3" localSheetId="2" hidden="1">{#N/A,#N/A,FALSE,"schA"}</definedName>
    <definedName name="___www1_5_3" localSheetId="3" hidden="1">{#N/A,#N/A,FALSE,"schA"}</definedName>
    <definedName name="___www1_5_3" localSheetId="4" hidden="1">{#N/A,#N/A,FALSE,"schA"}</definedName>
    <definedName name="___www1_5_3" localSheetId="5" hidden="1">{#N/A,#N/A,FALSE,"schA"}</definedName>
    <definedName name="___www1_5_3" localSheetId="1" hidden="1">{#N/A,#N/A,FALSE,"schA"}</definedName>
    <definedName name="___www1_5_3" localSheetId="0" hidden="1">{#N/A,#N/A,FALSE,"schA"}</definedName>
    <definedName name="___www1_5_3" localSheetId="6" hidden="1">{#N/A,#N/A,FALSE,"schA"}</definedName>
    <definedName name="___www1_5_3" localSheetId="7" hidden="1">{#N/A,#N/A,FALSE,"schA"}</definedName>
    <definedName name="___www1_5_3" localSheetId="8" hidden="1">{#N/A,#N/A,FALSE,"schA"}</definedName>
    <definedName name="___www1_5_3" localSheetId="9" hidden="1">{#N/A,#N/A,FALSE,"schA"}</definedName>
    <definedName name="___www1_5_3" localSheetId="10" hidden="1">{#N/A,#N/A,FALSE,"schA"}</definedName>
    <definedName name="___www1_5_3" localSheetId="11" hidden="1">{#N/A,#N/A,FALSE,"schA"}</definedName>
    <definedName name="___www1_5_3" localSheetId="12" hidden="1">{#N/A,#N/A,FALSE,"schA"}</definedName>
    <definedName name="___www1_5_3" localSheetId="13" hidden="1">{#N/A,#N/A,FALSE,"schA"}</definedName>
    <definedName name="___www1_5_3" hidden="1">{#N/A,#N/A,FALSE,"schA"}</definedName>
    <definedName name="__123Graph_A" localSheetId="2" hidden="1">#REF!</definedName>
    <definedName name="__123Graph_A" localSheetId="3" hidden="1">#REF!</definedName>
    <definedName name="__123Graph_A" localSheetId="4" hidden="1">#REF!</definedName>
    <definedName name="__123Graph_A" localSheetId="5" hidden="1">#REF!</definedName>
    <definedName name="__123Graph_A" localSheetId="0" hidden="1">#REF!</definedName>
    <definedName name="__123Graph_A" localSheetId="6" hidden="1">#REF!</definedName>
    <definedName name="__123Graph_A" localSheetId="7" hidden="1">#REF!</definedName>
    <definedName name="__123Graph_A" localSheetId="8" hidden="1">#REF!</definedName>
    <definedName name="__123Graph_A" localSheetId="9" hidden="1">#REF!</definedName>
    <definedName name="__123Graph_A" localSheetId="10" hidden="1">#REF!</definedName>
    <definedName name="__123Graph_A" localSheetId="11" hidden="1">#REF!</definedName>
    <definedName name="__123Graph_A" localSheetId="12" hidden="1">#REF!</definedName>
    <definedName name="__123Graph_A" localSheetId="13" hidden="1">#REF!</definedName>
    <definedName name="__123Graph_A" hidden="1">#REF!</definedName>
    <definedName name="__123Graph_A1991" localSheetId="7" hidden="1">#REF!</definedName>
    <definedName name="__123Graph_A1991" localSheetId="9" hidden="1">#REF!</definedName>
    <definedName name="__123Graph_A1991" hidden="1">#REF!</definedName>
    <definedName name="__123Graph_A1992" localSheetId="7" hidden="1">#REF!</definedName>
    <definedName name="__123Graph_A1992" localSheetId="9" hidden="1">#REF!</definedName>
    <definedName name="__123Graph_A1992" hidden="1">#REF!</definedName>
    <definedName name="__123Graph_A1993" localSheetId="7" hidden="1">#REF!</definedName>
    <definedName name="__123Graph_A1993" localSheetId="9" hidden="1">#REF!</definedName>
    <definedName name="__123Graph_A1993" hidden="1">#REF!</definedName>
    <definedName name="__123Graph_A1994" localSheetId="7" hidden="1">#REF!</definedName>
    <definedName name="__123Graph_A1994" localSheetId="9" hidden="1">#REF!</definedName>
    <definedName name="__123Graph_A1994" hidden="1">#REF!</definedName>
    <definedName name="__123Graph_A1995" localSheetId="7" hidden="1">#REF!</definedName>
    <definedName name="__123Graph_A1995" localSheetId="9" hidden="1">#REF!</definedName>
    <definedName name="__123Graph_A1995" hidden="1">#REF!</definedName>
    <definedName name="__123Graph_A1996" localSheetId="7" hidden="1">#REF!</definedName>
    <definedName name="__123Graph_A1996" localSheetId="9" hidden="1">#REF!</definedName>
    <definedName name="__123Graph_A1996" hidden="1">#REF!</definedName>
    <definedName name="__123Graph_ABAR" localSheetId="7" hidden="1">#REF!</definedName>
    <definedName name="__123Graph_ABAR" localSheetId="9" hidden="1">#REF!</definedName>
    <definedName name="__123Graph_ABAR" hidden="1">#REF!</definedName>
    <definedName name="__123Graph_ACOAL" localSheetId="2" hidden="1">#REF!</definedName>
    <definedName name="__123Graph_ACOAL" localSheetId="3" hidden="1">#REF!</definedName>
    <definedName name="__123Graph_ACOAL" localSheetId="4" hidden="1">#REF!</definedName>
    <definedName name="__123Graph_ACOAL" localSheetId="5" hidden="1">#REF!</definedName>
    <definedName name="__123Graph_ACOAL" localSheetId="0" hidden="1">#REF!</definedName>
    <definedName name="__123Graph_ACOAL" localSheetId="6" hidden="1">#REF!</definedName>
    <definedName name="__123Graph_ACOAL" localSheetId="7" hidden="1">#REF!</definedName>
    <definedName name="__123Graph_ACOAL" localSheetId="8" hidden="1">#REF!</definedName>
    <definedName name="__123Graph_ACOAL" localSheetId="9" hidden="1">#REF!</definedName>
    <definedName name="__123Graph_ACOAL" localSheetId="10" hidden="1">#REF!</definedName>
    <definedName name="__123Graph_ACOAL" localSheetId="11" hidden="1">#REF!</definedName>
    <definedName name="__123Graph_ACOAL" localSheetId="12" hidden="1">#REF!</definedName>
    <definedName name="__123Graph_ACOAL" localSheetId="13" hidden="1">#REF!</definedName>
    <definedName name="__123Graph_ACOAL" hidden="1">#REF!</definedName>
    <definedName name="__123Graph_B" localSheetId="2" hidden="1">#REF!</definedName>
    <definedName name="__123Graph_B" localSheetId="3" hidden="1">#REF!</definedName>
    <definedName name="__123Graph_B" localSheetId="4" hidden="1">#REF!</definedName>
    <definedName name="__123Graph_B" localSheetId="5" hidden="1">#REF!</definedName>
    <definedName name="__123Graph_B" localSheetId="0" hidden="1">#REF!</definedName>
    <definedName name="__123Graph_B" localSheetId="6" hidden="1">#REF!</definedName>
    <definedName name="__123Graph_B" localSheetId="7" hidden="1">#REF!</definedName>
    <definedName name="__123Graph_B" localSheetId="8" hidden="1">#REF!</definedName>
    <definedName name="__123Graph_B" localSheetId="9" hidden="1">#REF!</definedName>
    <definedName name="__123Graph_B" localSheetId="10" hidden="1">#REF!</definedName>
    <definedName name="__123Graph_B" localSheetId="11" hidden="1">#REF!</definedName>
    <definedName name="__123Graph_B" localSheetId="12" hidden="1">#REF!</definedName>
    <definedName name="__123Graph_B" localSheetId="13" hidden="1">#REF!</definedName>
    <definedName name="__123Graph_B" hidden="1">#REF!</definedName>
    <definedName name="__123Graph_B1991" localSheetId="7" hidden="1">#REF!</definedName>
    <definedName name="__123Graph_B1991" localSheetId="9" hidden="1">#REF!</definedName>
    <definedName name="__123Graph_B1991" hidden="1">#REF!</definedName>
    <definedName name="__123Graph_B1992" localSheetId="7" hidden="1">#REF!</definedName>
    <definedName name="__123Graph_B1992" localSheetId="9" hidden="1">#REF!</definedName>
    <definedName name="__123Graph_B1992" hidden="1">#REF!</definedName>
    <definedName name="__123Graph_B1993" localSheetId="7" hidden="1">#REF!</definedName>
    <definedName name="__123Graph_B1993" localSheetId="9" hidden="1">#REF!</definedName>
    <definedName name="__123Graph_B1993" hidden="1">#REF!</definedName>
    <definedName name="__123Graph_B1994" localSheetId="7" hidden="1">#REF!</definedName>
    <definedName name="__123Graph_B1994" localSheetId="9" hidden="1">#REF!</definedName>
    <definedName name="__123Graph_B1994" hidden="1">#REF!</definedName>
    <definedName name="__123Graph_B1995" localSheetId="7" hidden="1">#REF!</definedName>
    <definedName name="__123Graph_B1995" localSheetId="9" hidden="1">#REF!</definedName>
    <definedName name="__123Graph_B1995" hidden="1">#REF!</definedName>
    <definedName name="__123Graph_B1996" localSheetId="7" hidden="1">#REF!</definedName>
    <definedName name="__123Graph_B1996" localSheetId="9" hidden="1">#REF!</definedName>
    <definedName name="__123Graph_B1996" hidden="1">#REF!</definedName>
    <definedName name="__123Graph_BBAR" localSheetId="7" hidden="1">#REF!</definedName>
    <definedName name="__123Graph_BBAR" localSheetId="9" hidden="1">#REF!</definedName>
    <definedName name="__123Graph_BBAR" hidden="1">#REF!</definedName>
    <definedName name="__123Graph_BCOAL" localSheetId="2" hidden="1">#REF!</definedName>
    <definedName name="__123Graph_BCOAL" localSheetId="3" hidden="1">#REF!</definedName>
    <definedName name="__123Graph_BCOAL" localSheetId="4" hidden="1">#REF!</definedName>
    <definedName name="__123Graph_BCOAL" localSheetId="5" hidden="1">#REF!</definedName>
    <definedName name="__123Graph_BCOAL" localSheetId="0" hidden="1">#REF!</definedName>
    <definedName name="__123Graph_BCOAL" localSheetId="6" hidden="1">#REF!</definedName>
    <definedName name="__123Graph_BCOAL" localSheetId="7" hidden="1">#REF!</definedName>
    <definedName name="__123Graph_BCOAL" localSheetId="8" hidden="1">#REF!</definedName>
    <definedName name="__123Graph_BCOAL" localSheetId="9" hidden="1">#REF!</definedName>
    <definedName name="__123Graph_BCOAL" localSheetId="10" hidden="1">#REF!</definedName>
    <definedName name="__123Graph_BCOAL" localSheetId="11" hidden="1">#REF!</definedName>
    <definedName name="__123Graph_BCOAL" localSheetId="12" hidden="1">#REF!</definedName>
    <definedName name="__123Graph_BCOAL" localSheetId="13" hidden="1">#REF!</definedName>
    <definedName name="__123Graph_BCOAL" hidden="1">#REF!</definedName>
    <definedName name="__123Graph_C" localSheetId="2" hidden="1">#REF!</definedName>
    <definedName name="__123Graph_C" localSheetId="3" hidden="1">#REF!</definedName>
    <definedName name="__123Graph_C" localSheetId="4" hidden="1">#REF!</definedName>
    <definedName name="__123Graph_C" localSheetId="5" hidden="1">#REF!</definedName>
    <definedName name="__123Graph_C" localSheetId="0" hidden="1">#REF!</definedName>
    <definedName name="__123Graph_C" localSheetId="6" hidden="1">#REF!</definedName>
    <definedName name="__123Graph_C" localSheetId="7" hidden="1">#REF!</definedName>
    <definedName name="__123Graph_C" localSheetId="8" hidden="1">#REF!</definedName>
    <definedName name="__123Graph_C" localSheetId="9" hidden="1">#REF!</definedName>
    <definedName name="__123Graph_C" localSheetId="10" hidden="1">#REF!</definedName>
    <definedName name="__123Graph_C" localSheetId="11" hidden="1">#REF!</definedName>
    <definedName name="__123Graph_C" localSheetId="12" hidden="1">#REF!</definedName>
    <definedName name="__123Graph_C" localSheetId="13" hidden="1">#REF!</definedName>
    <definedName name="__123Graph_C" hidden="1">#REF!</definedName>
    <definedName name="__123Graph_CBAR" localSheetId="7" hidden="1">#REF!</definedName>
    <definedName name="__123Graph_CBAR" localSheetId="9" hidden="1">#REF!</definedName>
    <definedName name="__123Graph_CBAR" hidden="1">#REF!</definedName>
    <definedName name="__123Graph_CCOAL" localSheetId="2" hidden="1">#REF!</definedName>
    <definedName name="__123Graph_CCOAL" localSheetId="3" hidden="1">#REF!</definedName>
    <definedName name="__123Graph_CCOAL" localSheetId="4" hidden="1">#REF!</definedName>
    <definedName name="__123Graph_CCOAL" localSheetId="5" hidden="1">#REF!</definedName>
    <definedName name="__123Graph_CCOAL" localSheetId="0" hidden="1">#REF!</definedName>
    <definedName name="__123Graph_CCOAL" localSheetId="6" hidden="1">#REF!</definedName>
    <definedName name="__123Graph_CCOAL" localSheetId="7" hidden="1">#REF!</definedName>
    <definedName name="__123Graph_CCOAL" localSheetId="8" hidden="1">#REF!</definedName>
    <definedName name="__123Graph_CCOAL" localSheetId="9" hidden="1">#REF!</definedName>
    <definedName name="__123Graph_CCOAL" localSheetId="10" hidden="1">#REF!</definedName>
    <definedName name="__123Graph_CCOAL" localSheetId="11" hidden="1">#REF!</definedName>
    <definedName name="__123Graph_CCOAL" localSheetId="12" hidden="1">#REF!</definedName>
    <definedName name="__123Graph_CCOAL" localSheetId="13" hidden="1">#REF!</definedName>
    <definedName name="__123Graph_CCOAL" hidden="1">#REF!</definedName>
    <definedName name="__123Graph_D" localSheetId="2" hidden="1">#REF!</definedName>
    <definedName name="__123Graph_D" localSheetId="3" hidden="1">#REF!</definedName>
    <definedName name="__123Graph_D" localSheetId="4" hidden="1">#REF!</definedName>
    <definedName name="__123Graph_D" localSheetId="5" hidden="1">#REF!</definedName>
    <definedName name="__123Graph_D" localSheetId="0" hidden="1">#REF!</definedName>
    <definedName name="__123Graph_D" localSheetId="6" hidden="1">#REF!</definedName>
    <definedName name="__123Graph_D" localSheetId="7" hidden="1">#REF!</definedName>
    <definedName name="__123Graph_D" localSheetId="8" hidden="1">#REF!</definedName>
    <definedName name="__123Graph_D" localSheetId="9" hidden="1">#REF!</definedName>
    <definedName name="__123Graph_D" localSheetId="10" hidden="1">#REF!</definedName>
    <definedName name="__123Graph_D" localSheetId="11" hidden="1">#REF!</definedName>
    <definedName name="__123Graph_D" localSheetId="12" hidden="1">#REF!</definedName>
    <definedName name="__123Graph_D" localSheetId="13" hidden="1">#REF!</definedName>
    <definedName name="__123Graph_D" hidden="1">#REF!</definedName>
    <definedName name="__123Graph_DBAR" localSheetId="7" hidden="1">#REF!</definedName>
    <definedName name="__123Graph_DBAR" localSheetId="9" hidden="1">#REF!</definedName>
    <definedName name="__123Graph_DBAR" hidden="1">#REF!</definedName>
    <definedName name="__123Graph_DCOAL" localSheetId="2" hidden="1">#REF!</definedName>
    <definedName name="__123Graph_DCOAL" localSheetId="3" hidden="1">#REF!</definedName>
    <definedName name="__123Graph_DCOAL" localSheetId="4" hidden="1">#REF!</definedName>
    <definedName name="__123Graph_DCOAL" localSheetId="5" hidden="1">#REF!</definedName>
    <definedName name="__123Graph_DCOAL" localSheetId="0" hidden="1">#REF!</definedName>
    <definedName name="__123Graph_DCOAL" localSheetId="6" hidden="1">#REF!</definedName>
    <definedName name="__123Graph_DCOAL" localSheetId="7" hidden="1">#REF!</definedName>
    <definedName name="__123Graph_DCOAL" localSheetId="8" hidden="1">#REF!</definedName>
    <definedName name="__123Graph_DCOAL" localSheetId="9" hidden="1">#REF!</definedName>
    <definedName name="__123Graph_DCOAL" localSheetId="10" hidden="1">#REF!</definedName>
    <definedName name="__123Graph_DCOAL" localSheetId="11" hidden="1">#REF!</definedName>
    <definedName name="__123Graph_DCOAL" localSheetId="12" hidden="1">#REF!</definedName>
    <definedName name="__123Graph_DCOAL" localSheetId="13" hidden="1">#REF!</definedName>
    <definedName name="__123Graph_DCOAL" hidden="1">#REF!</definedName>
    <definedName name="__123Graph_E" localSheetId="2" hidden="1">#REF!</definedName>
    <definedName name="__123Graph_E" localSheetId="3" hidden="1">#REF!</definedName>
    <definedName name="__123Graph_E" localSheetId="4" hidden="1">#REF!</definedName>
    <definedName name="__123Graph_E" localSheetId="5" hidden="1">#REF!</definedName>
    <definedName name="__123Graph_E" localSheetId="0" hidden="1">#REF!</definedName>
    <definedName name="__123Graph_E" localSheetId="6" hidden="1">#REF!</definedName>
    <definedName name="__123Graph_E" localSheetId="7" hidden="1">#REF!</definedName>
    <definedName name="__123Graph_E" localSheetId="8" hidden="1">#REF!</definedName>
    <definedName name="__123Graph_E" localSheetId="9" hidden="1">#REF!</definedName>
    <definedName name="__123Graph_E" localSheetId="10" hidden="1">#REF!</definedName>
    <definedName name="__123Graph_E" localSheetId="11" hidden="1">#REF!</definedName>
    <definedName name="__123Graph_E" localSheetId="12" hidden="1">#REF!</definedName>
    <definedName name="__123Graph_E" localSheetId="13" hidden="1">#REF!</definedName>
    <definedName name="__123Graph_E" hidden="1">#REF!</definedName>
    <definedName name="__123Graph_EBAR" localSheetId="7" hidden="1">#REF!</definedName>
    <definedName name="__123Graph_EBAR" localSheetId="9" hidden="1">#REF!</definedName>
    <definedName name="__123Graph_EBAR" hidden="1">#REF!</definedName>
    <definedName name="__123Graph_ECOAL" localSheetId="2" hidden="1">#REF!</definedName>
    <definedName name="__123Graph_ECOAL" localSheetId="3" hidden="1">#REF!</definedName>
    <definedName name="__123Graph_ECOAL" localSheetId="4" hidden="1">#REF!</definedName>
    <definedName name="__123Graph_ECOAL" localSheetId="5" hidden="1">#REF!</definedName>
    <definedName name="__123Graph_ECOAL" localSheetId="0" hidden="1">#REF!</definedName>
    <definedName name="__123Graph_ECOAL" localSheetId="6" hidden="1">#REF!</definedName>
    <definedName name="__123Graph_ECOAL" localSheetId="7" hidden="1">#REF!</definedName>
    <definedName name="__123Graph_ECOAL" localSheetId="8" hidden="1">#REF!</definedName>
    <definedName name="__123Graph_ECOAL" localSheetId="9" hidden="1">#REF!</definedName>
    <definedName name="__123Graph_ECOAL" localSheetId="10" hidden="1">#REF!</definedName>
    <definedName name="__123Graph_ECOAL" localSheetId="11" hidden="1">#REF!</definedName>
    <definedName name="__123Graph_ECOAL" localSheetId="12" hidden="1">#REF!</definedName>
    <definedName name="__123Graph_ECOAL" localSheetId="13" hidden="1">#REF!</definedName>
    <definedName name="__123Graph_ECOAL" hidden="1">#REF!</definedName>
    <definedName name="__123Graph_F" localSheetId="7" hidden="1">#REF!</definedName>
    <definedName name="__123Graph_F" localSheetId="9" hidden="1">#REF!</definedName>
    <definedName name="__123Graph_F" hidden="1">#REF!</definedName>
    <definedName name="__123Graph_FBAR" localSheetId="7" hidden="1">#REF!</definedName>
    <definedName name="__123Graph_FBAR" localSheetId="9" hidden="1">#REF!</definedName>
    <definedName name="__123Graph_FBAR" hidden="1">#REF!</definedName>
    <definedName name="__123Graph_X" localSheetId="2" hidden="1">#REF!</definedName>
    <definedName name="__123Graph_X" localSheetId="3" hidden="1">#REF!</definedName>
    <definedName name="__123Graph_X" localSheetId="4" hidden="1">#REF!</definedName>
    <definedName name="__123Graph_X" localSheetId="5" hidden="1">#REF!</definedName>
    <definedName name="__123Graph_X" localSheetId="0" hidden="1">#REF!</definedName>
    <definedName name="__123Graph_X" localSheetId="6" hidden="1">#REF!</definedName>
    <definedName name="__123Graph_X" localSheetId="7" hidden="1">#REF!</definedName>
    <definedName name="__123Graph_X" localSheetId="8" hidden="1">#REF!</definedName>
    <definedName name="__123Graph_X" localSheetId="9" hidden="1">#REF!</definedName>
    <definedName name="__123Graph_X" localSheetId="10" hidden="1">#REF!</definedName>
    <definedName name="__123Graph_X" localSheetId="11" hidden="1">#REF!</definedName>
    <definedName name="__123Graph_X" localSheetId="12" hidden="1">#REF!</definedName>
    <definedName name="__123Graph_X" localSheetId="13" hidden="1">#REF!</definedName>
    <definedName name="__123Graph_X" hidden="1">#REF!</definedName>
    <definedName name="__123Graph_X1991" localSheetId="7" hidden="1">#REF!</definedName>
    <definedName name="__123Graph_X1991" localSheetId="9" hidden="1">#REF!</definedName>
    <definedName name="__123Graph_X1991" hidden="1">#REF!</definedName>
    <definedName name="__123Graph_X1992" localSheetId="7" hidden="1">#REF!</definedName>
    <definedName name="__123Graph_X1992" localSheetId="9" hidden="1">#REF!</definedName>
    <definedName name="__123Graph_X1992" hidden="1">#REF!</definedName>
    <definedName name="__123Graph_X1993" localSheetId="7" hidden="1">#REF!</definedName>
    <definedName name="__123Graph_X1993" localSheetId="9" hidden="1">#REF!</definedName>
    <definedName name="__123Graph_X1993" hidden="1">#REF!</definedName>
    <definedName name="__123Graph_X1994" localSheetId="7" hidden="1">#REF!</definedName>
    <definedName name="__123Graph_X1994" localSheetId="9" hidden="1">#REF!</definedName>
    <definedName name="__123Graph_X1994" hidden="1">#REF!</definedName>
    <definedName name="__123Graph_X1995" localSheetId="7" hidden="1">#REF!</definedName>
    <definedName name="__123Graph_X1995" localSheetId="9" hidden="1">#REF!</definedName>
    <definedName name="__123Graph_X1995" hidden="1">#REF!</definedName>
    <definedName name="__123Graph_X1996" localSheetId="7" hidden="1">#REF!</definedName>
    <definedName name="__123Graph_X1996" localSheetId="9" hidden="1">#REF!</definedName>
    <definedName name="__123Graph_X1996" hidden="1">#REF!</definedName>
    <definedName name="__123Graph_XCOAL" localSheetId="2" hidden="1">#REF!</definedName>
    <definedName name="__123Graph_XCOAL" localSheetId="3" hidden="1">#REF!</definedName>
    <definedName name="__123Graph_XCOAL" localSheetId="4" hidden="1">#REF!</definedName>
    <definedName name="__123Graph_XCOAL" localSheetId="5" hidden="1">#REF!</definedName>
    <definedName name="__123Graph_XCOAL" localSheetId="0" hidden="1">#REF!</definedName>
    <definedName name="__123Graph_XCOAL" localSheetId="6" hidden="1">#REF!</definedName>
    <definedName name="__123Graph_XCOAL" localSheetId="7" hidden="1">#REF!</definedName>
    <definedName name="__123Graph_XCOAL" localSheetId="8" hidden="1">#REF!</definedName>
    <definedName name="__123Graph_XCOAL" localSheetId="9" hidden="1">#REF!</definedName>
    <definedName name="__123Graph_XCOAL" localSheetId="10" hidden="1">#REF!</definedName>
    <definedName name="__123Graph_XCOAL" localSheetId="11" hidden="1">#REF!</definedName>
    <definedName name="__123Graph_XCOAL" localSheetId="12" hidden="1">#REF!</definedName>
    <definedName name="__123Graph_XCOAL" localSheetId="13" hidden="1">#REF!</definedName>
    <definedName name="__123Graph_XCOAL" hidden="1">#REF!</definedName>
    <definedName name="__a2" hidden="1">#REF!</definedName>
    <definedName name="__a3" hidden="1">#REF!</definedName>
    <definedName name="__a36" localSheetId="3" hidden="1">{"Accretion";#N/A;FALSE;"Assum"}</definedName>
    <definedName name="__a36" localSheetId="4" hidden="1">{"Accretion";#N/A;FALSE;"Assum"}</definedName>
    <definedName name="__a36" localSheetId="5" hidden="1">{"Accretion";#N/A;FALSE;"Assum"}</definedName>
    <definedName name="__a36" localSheetId="6" hidden="1">{"Accretion";#N/A;FALSE;"Assum"}</definedName>
    <definedName name="__a36" localSheetId="7" hidden="1">{"Accretion";#N/A;FALSE;"Assum"}</definedName>
    <definedName name="__a36" localSheetId="8" hidden="1">{"Accretion";#N/A;FALSE;"Assum"}</definedName>
    <definedName name="__a36" localSheetId="9" hidden="1">{"Accretion";#N/A;FALSE;"Assum"}</definedName>
    <definedName name="__a36" localSheetId="10" hidden="1">{"Accretion";#N/A;FALSE;"Assum"}</definedName>
    <definedName name="__a36" localSheetId="11" hidden="1">{"Accretion";#N/A;FALSE;"Assum"}</definedName>
    <definedName name="__a36" localSheetId="12" hidden="1">{"Accretion";#N/A;FALSE;"Assum"}</definedName>
    <definedName name="__a36" localSheetId="13" hidden="1">{"Accretion";#N/A;FALSE;"Assum"}</definedName>
    <definedName name="__a36" hidden="1">{"Accretion";#N/A;FALSE;"Assum"}</definedName>
    <definedName name="__a37" localSheetId="3" hidden="1">{#N/A,#N/A,TRUE,"Lines",#N/A,#N/A,TRUE;"Stations",#N/A,#N/A,TRUE,"Cap. Expenses",#N/A,#N/A;TRUE,"Land",#N/A,#N/A,TRUE,"Cen Proces Sys",#N/A;#N/A,TRUE,"telecom",#N/A,#N/A,TRUE,"Other"}</definedName>
    <definedName name="__a37" localSheetId="4" hidden="1">{#N/A,#N/A,TRUE,"Lines",#N/A,#N/A,TRUE;"Stations",#N/A,#N/A,TRUE,"Cap. Expenses",#N/A,#N/A;TRUE,"Land",#N/A,#N/A,TRUE,"Cen Proces Sys",#N/A;#N/A,TRUE,"telecom",#N/A,#N/A,TRUE,"Other"}</definedName>
    <definedName name="__a37" localSheetId="5" hidden="1">{#N/A,#N/A,TRUE,"Lines",#N/A,#N/A,TRUE;"Stations",#N/A,#N/A,TRUE,"Cap. Expenses",#N/A,#N/A;TRUE,"Land",#N/A,#N/A,TRUE,"Cen Proces Sys",#N/A;#N/A,TRUE,"telecom",#N/A,#N/A,TRUE,"Other"}</definedName>
    <definedName name="__a37" localSheetId="6" hidden="1">{#N/A,#N/A,TRUE,"Lines",#N/A,#N/A,TRUE;"Stations",#N/A,#N/A,TRUE,"Cap. Expenses",#N/A,#N/A;TRUE,"Land",#N/A,#N/A,TRUE,"Cen Proces Sys",#N/A;#N/A,TRUE,"telecom",#N/A,#N/A,TRUE,"Other"}</definedName>
    <definedName name="__a37" localSheetId="7" hidden="1">{#N/A,#N/A,TRUE,"Lines",#N/A,#N/A,TRUE;"Stations",#N/A,#N/A,TRUE,"Cap. Expenses",#N/A,#N/A;TRUE,"Land",#N/A,#N/A,TRUE,"Cen Proces Sys",#N/A;#N/A,TRUE,"telecom",#N/A,#N/A,TRUE,"Other"}</definedName>
    <definedName name="__a37" localSheetId="8" hidden="1">{#N/A,#N/A,TRUE,"Lines",#N/A,#N/A,TRUE;"Stations",#N/A,#N/A,TRUE,"Cap. Expenses",#N/A,#N/A;TRUE,"Land",#N/A,#N/A,TRUE,"Cen Proces Sys",#N/A;#N/A,TRUE,"telecom",#N/A,#N/A,TRUE,"Other"}</definedName>
    <definedName name="__a37" localSheetId="9" hidden="1">{#N/A,#N/A,TRUE,"Lines",#N/A,#N/A,TRUE;"Stations",#N/A,#N/A,TRUE,"Cap. Expenses",#N/A,#N/A;TRUE,"Land",#N/A,#N/A,TRUE,"Cen Proces Sys",#N/A;#N/A,TRUE,"telecom",#N/A,#N/A,TRUE,"Other"}</definedName>
    <definedName name="__a37" localSheetId="10" hidden="1">{#N/A,#N/A,TRUE,"Lines",#N/A,#N/A,TRUE;"Stations",#N/A,#N/A,TRUE,"Cap. Expenses",#N/A,#N/A;TRUE,"Land",#N/A,#N/A,TRUE,"Cen Proces Sys",#N/A;#N/A,TRUE,"telecom",#N/A,#N/A,TRUE,"Other"}</definedName>
    <definedName name="__a37" localSheetId="11" hidden="1">{#N/A,#N/A,TRUE,"Lines",#N/A,#N/A,TRUE;"Stations",#N/A,#N/A,TRUE,"Cap. Expenses",#N/A,#N/A;TRUE,"Land",#N/A,#N/A,TRUE,"Cen Proces Sys",#N/A;#N/A,TRUE,"telecom",#N/A,#N/A,TRUE,"Other"}</definedName>
    <definedName name="__a37" localSheetId="12" hidden="1">{#N/A,#N/A,TRUE,"Lines",#N/A,#N/A,TRUE;"Stations",#N/A,#N/A,TRUE,"Cap. Expenses",#N/A,#N/A;TRUE,"Land",#N/A,#N/A,TRUE,"Cen Proces Sys",#N/A;#N/A,TRUE,"telecom",#N/A,#N/A,TRUE,"Other"}</definedName>
    <definedName name="__a37" localSheetId="13" hidden="1">{#N/A,#N/A,TRUE,"Lines",#N/A,#N/A,TRUE;"Stations",#N/A,#N/A,TRUE,"Cap. Expenses",#N/A,#N/A;TRUE,"Land",#N/A,#N/A,TRUE,"Cen Proces Sys",#N/A;#N/A,TRUE,"telecom",#N/A,#N/A,TRUE,"Other"}</definedName>
    <definedName name="__a37" hidden="1">{#N/A,#N/A,TRUE,"Lines",#N/A,#N/A,TRUE;"Stations",#N/A,#N/A,TRUE,"Cap. Expenses",#N/A,#N/A;TRUE,"Land",#N/A,#N/A,TRUE,"Cen Proces Sys",#N/A;#N/A,TRUE,"telecom",#N/A,#N/A,TRUE,"Other"}</definedName>
    <definedName name="__a38" localSheetId="3" hidden="1">{"Assumptions";#N/A;FALSE;"Assum"}</definedName>
    <definedName name="__a38" localSheetId="4" hidden="1">{"Assumptions";#N/A;FALSE;"Assum"}</definedName>
    <definedName name="__a38" localSheetId="5" hidden="1">{"Assumptions";#N/A;FALSE;"Assum"}</definedName>
    <definedName name="__a38" localSheetId="6" hidden="1">{"Assumptions";#N/A;FALSE;"Assum"}</definedName>
    <definedName name="__a38" localSheetId="7" hidden="1">{"Assumptions";#N/A;FALSE;"Assum"}</definedName>
    <definedName name="__a38" localSheetId="8" hidden="1">{"Assumptions";#N/A;FALSE;"Assum"}</definedName>
    <definedName name="__a38" localSheetId="9" hidden="1">{"Assumptions";#N/A;FALSE;"Assum"}</definedName>
    <definedName name="__a38" localSheetId="10" hidden="1">{"Assumptions";#N/A;FALSE;"Assum"}</definedName>
    <definedName name="__a38" localSheetId="11" hidden="1">{"Assumptions";#N/A;FALSE;"Assum"}</definedName>
    <definedName name="__a38" localSheetId="12" hidden="1">{"Assumptions";#N/A;FALSE;"Assum"}</definedName>
    <definedName name="__a38" localSheetId="13" hidden="1">{"Assumptions";#N/A;FALSE;"Assum"}</definedName>
    <definedName name="__a38" hidden="1">{"Assumptions";#N/A;FALSE;"Assum"}</definedName>
    <definedName name="__a39" localSheetId="3" hidden="1">{#N/A;#N/A;FALSE;"CAG"}</definedName>
    <definedName name="__a39" localSheetId="4" hidden="1">{#N/A;#N/A;FALSE;"CAG"}</definedName>
    <definedName name="__a39" localSheetId="5" hidden="1">{#N/A;#N/A;FALSE;"CAG"}</definedName>
    <definedName name="__a39" localSheetId="6" hidden="1">{#N/A;#N/A;FALSE;"CAG"}</definedName>
    <definedName name="__a39" localSheetId="7" hidden="1">{#N/A;#N/A;FALSE;"CAG"}</definedName>
    <definedName name="__a39" localSheetId="8" hidden="1">{#N/A;#N/A;FALSE;"CAG"}</definedName>
    <definedName name="__a39" localSheetId="9" hidden="1">{#N/A;#N/A;FALSE;"CAG"}</definedName>
    <definedName name="__a39" localSheetId="10" hidden="1">{#N/A;#N/A;FALSE;"CAG"}</definedName>
    <definedName name="__a39" localSheetId="11" hidden="1">{#N/A;#N/A;FALSE;"CAG"}</definedName>
    <definedName name="__a39" localSheetId="12" hidden="1">{#N/A;#N/A;FALSE;"CAG"}</definedName>
    <definedName name="__a39" localSheetId="13" hidden="1">{#N/A;#N/A;FALSE;"CAG"}</definedName>
    <definedName name="__a39" hidden="1">{#N/A;#N/A;FALSE;"CAG"}</definedName>
    <definedName name="__a4" hidden="1">#REF!</definedName>
    <definedName name="__a40" localSheetId="3" hidden="1">{#N/A;#N/A;FALSE;"CPB"}</definedName>
    <definedName name="__a40" localSheetId="4" hidden="1">{#N/A;#N/A;FALSE;"CPB"}</definedName>
    <definedName name="__a40" localSheetId="5" hidden="1">{#N/A;#N/A;FALSE;"CPB"}</definedName>
    <definedName name="__a40" localSheetId="6" hidden="1">{#N/A;#N/A;FALSE;"CPB"}</definedName>
    <definedName name="__a40" localSheetId="7" hidden="1">{#N/A;#N/A;FALSE;"CPB"}</definedName>
    <definedName name="__a40" localSheetId="8" hidden="1">{#N/A;#N/A;FALSE;"CPB"}</definedName>
    <definedName name="__a40" localSheetId="9" hidden="1">{#N/A;#N/A;FALSE;"CPB"}</definedName>
    <definedName name="__a40" localSheetId="10" hidden="1">{#N/A;#N/A;FALSE;"CPB"}</definedName>
    <definedName name="__a40" localSheetId="11" hidden="1">{#N/A;#N/A;FALSE;"CPB"}</definedName>
    <definedName name="__a40" localSheetId="12" hidden="1">{#N/A;#N/A;FALSE;"CPB"}</definedName>
    <definedName name="__a40" localSheetId="13" hidden="1">{#N/A;#N/A;FALSE;"CPB"}</definedName>
    <definedName name="__a40" hidden="1">{#N/A;#N/A;FALSE;"CPB"}</definedName>
    <definedName name="__a41" localSheetId="3" hidden="1">{#N/A;#N/A;FALSE;"Credit Summary"}</definedName>
    <definedName name="__a41" localSheetId="4" hidden="1">{#N/A;#N/A;FALSE;"Credit Summary"}</definedName>
    <definedName name="__a41" localSheetId="5" hidden="1">{#N/A;#N/A;FALSE;"Credit Summary"}</definedName>
    <definedName name="__a41" localSheetId="6" hidden="1">{#N/A;#N/A;FALSE;"Credit Summary"}</definedName>
    <definedName name="__a41" localSheetId="7" hidden="1">{#N/A;#N/A;FALSE;"Credit Summary"}</definedName>
    <definedName name="__a41" localSheetId="8" hidden="1">{#N/A;#N/A;FALSE;"Credit Summary"}</definedName>
    <definedName name="__a41" localSheetId="9" hidden="1">{#N/A;#N/A;FALSE;"Credit Summary"}</definedName>
    <definedName name="__a41" localSheetId="10" hidden="1">{#N/A;#N/A;FALSE;"Credit Summary"}</definedName>
    <definedName name="__a41" localSheetId="11" hidden="1">{#N/A;#N/A;FALSE;"Credit Summary"}</definedName>
    <definedName name="__a41" localSheetId="12" hidden="1">{#N/A;#N/A;FALSE;"Credit Summary"}</definedName>
    <definedName name="__a41" localSheetId="13" hidden="1">{#N/A;#N/A;FALSE;"Credit Summary"}</definedName>
    <definedName name="__a41" hidden="1">{#N/A;#N/A;FALSE;"Credit Summary"}</definedName>
    <definedName name="__a42" localSheetId="3" hidden="1">{"FCB_ALL";#N/A;FALSE;"FCB"}</definedName>
    <definedName name="__a42" localSheetId="4" hidden="1">{"FCB_ALL";#N/A;FALSE;"FCB"}</definedName>
    <definedName name="__a42" localSheetId="5" hidden="1">{"FCB_ALL";#N/A;FALSE;"FCB"}</definedName>
    <definedName name="__a42" localSheetId="6" hidden="1">{"FCB_ALL";#N/A;FALSE;"FCB"}</definedName>
    <definedName name="__a42" localSheetId="7" hidden="1">{"FCB_ALL";#N/A;FALSE;"FCB"}</definedName>
    <definedName name="__a42" localSheetId="8" hidden="1">{"FCB_ALL";#N/A;FALSE;"FCB"}</definedName>
    <definedName name="__a42" localSheetId="9" hidden="1">{"FCB_ALL";#N/A;FALSE;"FCB"}</definedName>
    <definedName name="__a42" localSheetId="10" hidden="1">{"FCB_ALL";#N/A;FALSE;"FCB"}</definedName>
    <definedName name="__a42" localSheetId="11" hidden="1">{"FCB_ALL";#N/A;FALSE;"FCB"}</definedName>
    <definedName name="__a42" localSheetId="12" hidden="1">{"FCB_ALL";#N/A;FALSE;"FCB"}</definedName>
    <definedName name="__a42" localSheetId="13" hidden="1">{"FCB_ALL";#N/A;FALSE;"FCB"}</definedName>
    <definedName name="__a42" hidden="1">{"FCB_ALL";#N/A;FALSE;"FCB"}</definedName>
    <definedName name="__a43" localSheetId="3" hidden="1">{"FCB_ALL";#N/A;FALSE;"FCB"}</definedName>
    <definedName name="__a43" localSheetId="4" hidden="1">{"FCB_ALL";#N/A;FALSE;"FCB"}</definedName>
    <definedName name="__a43" localSheetId="5" hidden="1">{"FCB_ALL";#N/A;FALSE;"FCB"}</definedName>
    <definedName name="__a43" localSheetId="6" hidden="1">{"FCB_ALL";#N/A;FALSE;"FCB"}</definedName>
    <definedName name="__a43" localSheetId="7" hidden="1">{"FCB_ALL";#N/A;FALSE;"FCB"}</definedName>
    <definedName name="__a43" localSheetId="8" hidden="1">{"FCB_ALL";#N/A;FALSE;"FCB"}</definedName>
    <definedName name="__a43" localSheetId="9" hidden="1">{"FCB_ALL";#N/A;FALSE;"FCB"}</definedName>
    <definedName name="__a43" localSheetId="10" hidden="1">{"FCB_ALL";#N/A;FALSE;"FCB"}</definedName>
    <definedName name="__a43" localSheetId="11" hidden="1">{"FCB_ALL";#N/A;FALSE;"FCB"}</definedName>
    <definedName name="__a43" localSheetId="12" hidden="1">{"FCB_ALL";#N/A;FALSE;"FCB"}</definedName>
    <definedName name="__a43" localSheetId="13" hidden="1">{"FCB_ALL";#N/A;FALSE;"FCB"}</definedName>
    <definedName name="__a43" hidden="1">{"FCB_ALL";#N/A;FALSE;"FCB"}</definedName>
    <definedName name="__a44" localSheetId="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5"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6"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7"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8"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9"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10"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1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1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localSheetId="1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_a45" localSheetId="3" hidden="1">{#N/A;#N/A;FALSE;"GIS"}</definedName>
    <definedName name="__a45" localSheetId="4" hidden="1">{#N/A;#N/A;FALSE;"GIS"}</definedName>
    <definedName name="__a45" localSheetId="5" hidden="1">{#N/A;#N/A;FALSE;"GIS"}</definedName>
    <definedName name="__a45" localSheetId="6" hidden="1">{#N/A;#N/A;FALSE;"GIS"}</definedName>
    <definedName name="__a45" localSheetId="7" hidden="1">{#N/A;#N/A;FALSE;"GIS"}</definedName>
    <definedName name="__a45" localSheetId="8" hidden="1">{#N/A;#N/A;FALSE;"GIS"}</definedName>
    <definedName name="__a45" localSheetId="9" hidden="1">{#N/A;#N/A;FALSE;"GIS"}</definedName>
    <definedName name="__a45" localSheetId="10" hidden="1">{#N/A;#N/A;FALSE;"GIS"}</definedName>
    <definedName name="__a45" localSheetId="11" hidden="1">{#N/A;#N/A;FALSE;"GIS"}</definedName>
    <definedName name="__a45" localSheetId="12" hidden="1">{#N/A;#N/A;FALSE;"GIS"}</definedName>
    <definedName name="__a45" localSheetId="13" hidden="1">{#N/A;#N/A;FALSE;"GIS"}</definedName>
    <definedName name="__a45" hidden="1">{#N/A;#N/A;FALSE;"GIS"}</definedName>
    <definedName name="__a46" localSheetId="3" hidden="1">{#N/A,#N/A,TRUE,"Cover His PWC",#N/A,#N/A,TRUE;"P&amp;L",#N/A,#N/A,TRUE,"BS",#N/A,#N/A;TRUE,"Depreciation",#N/A,#N/A,TRUE,"GRAPHS",#N/A;#N/A,TRUE,"DCF EBITDA Multiple",#N/A,#N/A,TRUE,"DCF Perpetual Growth"}</definedName>
    <definedName name="__a46" localSheetId="4" hidden="1">{#N/A,#N/A,TRUE,"Cover His PWC",#N/A,#N/A,TRUE;"P&amp;L",#N/A,#N/A,TRUE,"BS",#N/A,#N/A;TRUE,"Depreciation",#N/A,#N/A,TRUE,"GRAPHS",#N/A;#N/A,TRUE,"DCF EBITDA Multiple",#N/A,#N/A,TRUE,"DCF Perpetual Growth"}</definedName>
    <definedName name="__a46" localSheetId="5" hidden="1">{#N/A,#N/A,TRUE,"Cover His PWC",#N/A,#N/A,TRUE;"P&amp;L",#N/A,#N/A,TRUE,"BS",#N/A,#N/A;TRUE,"Depreciation",#N/A,#N/A,TRUE,"GRAPHS",#N/A;#N/A,TRUE,"DCF EBITDA Multiple",#N/A,#N/A,TRUE,"DCF Perpetual Growth"}</definedName>
    <definedName name="__a46" localSheetId="6" hidden="1">{#N/A,#N/A,TRUE,"Cover His PWC",#N/A,#N/A,TRUE;"P&amp;L",#N/A,#N/A,TRUE,"BS",#N/A,#N/A;TRUE,"Depreciation",#N/A,#N/A,TRUE,"GRAPHS",#N/A;#N/A,TRUE,"DCF EBITDA Multiple",#N/A,#N/A,TRUE,"DCF Perpetual Growth"}</definedName>
    <definedName name="__a46" localSheetId="7" hidden="1">{#N/A,#N/A,TRUE,"Cover His PWC",#N/A,#N/A,TRUE;"P&amp;L",#N/A,#N/A,TRUE,"BS",#N/A,#N/A;TRUE,"Depreciation",#N/A,#N/A,TRUE,"GRAPHS",#N/A;#N/A,TRUE,"DCF EBITDA Multiple",#N/A,#N/A,TRUE,"DCF Perpetual Growth"}</definedName>
    <definedName name="__a46" localSheetId="8" hidden="1">{#N/A,#N/A,TRUE,"Cover His PWC",#N/A,#N/A,TRUE;"P&amp;L",#N/A,#N/A,TRUE,"BS",#N/A,#N/A;TRUE,"Depreciation",#N/A,#N/A,TRUE,"GRAPHS",#N/A;#N/A,TRUE,"DCF EBITDA Multiple",#N/A,#N/A,TRUE,"DCF Perpetual Growth"}</definedName>
    <definedName name="__a46" localSheetId="9" hidden="1">{#N/A,#N/A,TRUE,"Cover His PWC",#N/A,#N/A,TRUE;"P&amp;L",#N/A,#N/A,TRUE,"BS",#N/A,#N/A;TRUE,"Depreciation",#N/A,#N/A,TRUE,"GRAPHS",#N/A;#N/A,TRUE,"DCF EBITDA Multiple",#N/A,#N/A,TRUE,"DCF Perpetual Growth"}</definedName>
    <definedName name="__a46" localSheetId="10" hidden="1">{#N/A,#N/A,TRUE,"Cover His PWC",#N/A,#N/A,TRUE;"P&amp;L",#N/A,#N/A,TRUE,"BS",#N/A,#N/A;TRUE,"Depreciation",#N/A,#N/A,TRUE,"GRAPHS",#N/A;#N/A,TRUE,"DCF EBITDA Multiple",#N/A,#N/A,TRUE,"DCF Perpetual Growth"}</definedName>
    <definedName name="__a46" localSheetId="11" hidden="1">{#N/A,#N/A,TRUE,"Cover His PWC",#N/A,#N/A,TRUE;"P&amp;L",#N/A,#N/A,TRUE,"BS",#N/A,#N/A;TRUE,"Depreciation",#N/A,#N/A,TRUE,"GRAPHS",#N/A;#N/A,TRUE,"DCF EBITDA Multiple",#N/A,#N/A,TRUE,"DCF Perpetual Growth"}</definedName>
    <definedName name="__a46" localSheetId="12" hidden="1">{#N/A,#N/A,TRUE,"Cover His PWC",#N/A,#N/A,TRUE;"P&amp;L",#N/A,#N/A,TRUE,"BS",#N/A,#N/A;TRUE,"Depreciation",#N/A,#N/A,TRUE,"GRAPHS",#N/A;#N/A,TRUE,"DCF EBITDA Multiple",#N/A,#N/A,TRUE,"DCF Perpetual Growth"}</definedName>
    <definedName name="__a46" localSheetId="13" hidden="1">{#N/A,#N/A,TRUE,"Cover His PWC",#N/A,#N/A,TRUE;"P&amp;L",#N/A,#N/A,TRUE,"BS",#N/A,#N/A;TRUE,"Depreciation",#N/A,#N/A,TRUE,"GRAPHS",#N/A;#N/A,TRUE,"DCF EBITDA Multiple",#N/A,#N/A,TRUE,"DCF Perpetual Growth"}</definedName>
    <definedName name="__a46" hidden="1">{#N/A,#N/A,TRUE,"Cover His PWC",#N/A,#N/A,TRUE;"P&amp;L",#N/A,#N/A,TRUE,"BS",#N/A,#N/A;TRUE,"Depreciation",#N/A,#N/A,TRUE,"GRAPHS",#N/A;#N/A,TRUE,"DCF EBITDA Multiple",#N/A,#N/A,TRUE,"DCF Perpetual Growth"}</definedName>
    <definedName name="__a47" localSheetId="3" hidden="1">{#N/A,#N/A,TRUE,"Cover His T",#N/A,#N/A,TRUE;"P&amp;L",#N/A,#N/A,TRUE,"BS",#N/A,#N/A;TRUE,"Depreciation",#N/A,#N/A,TRUE,"GRAPHS",#N/A;#N/A,TRUE,"DCF EBITDA Multiple",#N/A,#N/A,TRUE,"DCF Perpetual Growth"}</definedName>
    <definedName name="__a47" localSheetId="4" hidden="1">{#N/A,#N/A,TRUE,"Cover His T",#N/A,#N/A,TRUE;"P&amp;L",#N/A,#N/A,TRUE,"BS",#N/A,#N/A;TRUE,"Depreciation",#N/A,#N/A,TRUE,"GRAPHS",#N/A;#N/A,TRUE,"DCF EBITDA Multiple",#N/A,#N/A,TRUE,"DCF Perpetual Growth"}</definedName>
    <definedName name="__a47" localSheetId="5" hidden="1">{#N/A,#N/A,TRUE,"Cover His T",#N/A,#N/A,TRUE;"P&amp;L",#N/A,#N/A,TRUE,"BS",#N/A,#N/A;TRUE,"Depreciation",#N/A,#N/A,TRUE,"GRAPHS",#N/A;#N/A,TRUE,"DCF EBITDA Multiple",#N/A,#N/A,TRUE,"DCF Perpetual Growth"}</definedName>
    <definedName name="__a47" localSheetId="6" hidden="1">{#N/A,#N/A,TRUE,"Cover His T",#N/A,#N/A,TRUE;"P&amp;L",#N/A,#N/A,TRUE,"BS",#N/A,#N/A;TRUE,"Depreciation",#N/A,#N/A,TRUE,"GRAPHS",#N/A;#N/A,TRUE,"DCF EBITDA Multiple",#N/A,#N/A,TRUE,"DCF Perpetual Growth"}</definedName>
    <definedName name="__a47" localSheetId="7" hidden="1">{#N/A,#N/A,TRUE,"Cover His T",#N/A,#N/A,TRUE;"P&amp;L",#N/A,#N/A,TRUE,"BS",#N/A,#N/A;TRUE,"Depreciation",#N/A,#N/A,TRUE,"GRAPHS",#N/A;#N/A,TRUE,"DCF EBITDA Multiple",#N/A,#N/A,TRUE,"DCF Perpetual Growth"}</definedName>
    <definedName name="__a47" localSheetId="8" hidden="1">{#N/A,#N/A,TRUE,"Cover His T",#N/A,#N/A,TRUE;"P&amp;L",#N/A,#N/A,TRUE,"BS",#N/A,#N/A;TRUE,"Depreciation",#N/A,#N/A,TRUE,"GRAPHS",#N/A;#N/A,TRUE,"DCF EBITDA Multiple",#N/A,#N/A,TRUE,"DCF Perpetual Growth"}</definedName>
    <definedName name="__a47" localSheetId="9" hidden="1">{#N/A,#N/A,TRUE,"Cover His T",#N/A,#N/A,TRUE;"P&amp;L",#N/A,#N/A,TRUE,"BS",#N/A,#N/A;TRUE,"Depreciation",#N/A,#N/A,TRUE,"GRAPHS",#N/A;#N/A,TRUE,"DCF EBITDA Multiple",#N/A,#N/A,TRUE,"DCF Perpetual Growth"}</definedName>
    <definedName name="__a47" localSheetId="10" hidden="1">{#N/A,#N/A,TRUE,"Cover His T",#N/A,#N/A,TRUE;"P&amp;L",#N/A,#N/A,TRUE,"BS",#N/A,#N/A;TRUE,"Depreciation",#N/A,#N/A,TRUE,"GRAPHS",#N/A;#N/A,TRUE,"DCF EBITDA Multiple",#N/A,#N/A,TRUE,"DCF Perpetual Growth"}</definedName>
    <definedName name="__a47" localSheetId="11" hidden="1">{#N/A,#N/A,TRUE,"Cover His T",#N/A,#N/A,TRUE;"P&amp;L",#N/A,#N/A,TRUE,"BS",#N/A,#N/A;TRUE,"Depreciation",#N/A,#N/A,TRUE,"GRAPHS",#N/A;#N/A,TRUE,"DCF EBITDA Multiple",#N/A,#N/A,TRUE,"DCF Perpetual Growth"}</definedName>
    <definedName name="__a47" localSheetId="12" hidden="1">{#N/A,#N/A,TRUE,"Cover His T",#N/A,#N/A,TRUE;"P&amp;L",#N/A,#N/A,TRUE,"BS",#N/A,#N/A;TRUE,"Depreciation",#N/A,#N/A,TRUE,"GRAPHS",#N/A;#N/A,TRUE,"DCF EBITDA Multiple",#N/A,#N/A,TRUE,"DCF Perpetual Growth"}</definedName>
    <definedName name="__a47" localSheetId="13" hidden="1">{#N/A,#N/A,TRUE,"Cover His T",#N/A,#N/A,TRUE;"P&amp;L",#N/A,#N/A,TRUE,"BS",#N/A,#N/A;TRUE,"Depreciation",#N/A,#N/A,TRUE,"GRAPHS",#N/A;#N/A,TRUE,"DCF EBITDA Multiple",#N/A,#N/A,TRUE,"DCF Perpetual Growth"}</definedName>
    <definedName name="__a47" hidden="1">{#N/A,#N/A,TRUE,"Cover His T",#N/A,#N/A,TRUE;"P&amp;L",#N/A,#N/A,TRUE,"BS",#N/A,#N/A;TRUE,"Depreciation",#N/A,#N/A,TRUE,"GRAPHS",#N/A;#N/A,TRUE,"DCF EBITDA Multiple",#N/A,#N/A,TRUE,"DCF Perpetual Growth"}</definedName>
    <definedName name="__a48" localSheetId="3" hidden="1">{#N/A;#N/A;FALSE;"HNZ"}</definedName>
    <definedName name="__a48" localSheetId="4" hidden="1">{#N/A;#N/A;FALSE;"HNZ"}</definedName>
    <definedName name="__a48" localSheetId="5" hidden="1">{#N/A;#N/A;FALSE;"HNZ"}</definedName>
    <definedName name="__a48" localSheetId="6" hidden="1">{#N/A;#N/A;FALSE;"HNZ"}</definedName>
    <definedName name="__a48" localSheetId="7" hidden="1">{#N/A;#N/A;FALSE;"HNZ"}</definedName>
    <definedName name="__a48" localSheetId="8" hidden="1">{#N/A;#N/A;FALSE;"HNZ"}</definedName>
    <definedName name="__a48" localSheetId="9" hidden="1">{#N/A;#N/A;FALSE;"HNZ"}</definedName>
    <definedName name="__a48" localSheetId="10" hidden="1">{#N/A;#N/A;FALSE;"HNZ"}</definedName>
    <definedName name="__a48" localSheetId="11" hidden="1">{#N/A;#N/A;FALSE;"HNZ"}</definedName>
    <definedName name="__a48" localSheetId="12" hidden="1">{#N/A;#N/A;FALSE;"HNZ"}</definedName>
    <definedName name="__a48" localSheetId="13" hidden="1">{#N/A;#N/A;FALSE;"HNZ"}</definedName>
    <definedName name="__a48" hidden="1">{#N/A;#N/A;FALSE;"HNZ"}</definedName>
    <definedName name="__a49" localSheetId="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4"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5"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6"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7"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8"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10"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1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1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localSheetId="1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_a5" hidden="1">#REF!</definedName>
    <definedName name="__a50" localSheetId="3" hidden="1">{#N/A;#N/A;FALSE;"K"}</definedName>
    <definedName name="__a50" localSheetId="4" hidden="1">{#N/A;#N/A;FALSE;"K"}</definedName>
    <definedName name="__a50" localSheetId="5" hidden="1">{#N/A;#N/A;FALSE;"K"}</definedName>
    <definedName name="__a50" localSheetId="6" hidden="1">{#N/A;#N/A;FALSE;"K"}</definedName>
    <definedName name="__a50" localSheetId="7" hidden="1">{#N/A;#N/A;FALSE;"K"}</definedName>
    <definedName name="__a50" localSheetId="8" hidden="1">{#N/A;#N/A;FALSE;"K"}</definedName>
    <definedName name="__a50" localSheetId="9" hidden="1">{#N/A;#N/A;FALSE;"K"}</definedName>
    <definedName name="__a50" localSheetId="10" hidden="1">{#N/A;#N/A;FALSE;"K"}</definedName>
    <definedName name="__a50" localSheetId="11" hidden="1">{#N/A;#N/A;FALSE;"K"}</definedName>
    <definedName name="__a50" localSheetId="12" hidden="1">{#N/A;#N/A;FALSE;"K"}</definedName>
    <definedName name="__a50" localSheetId="13" hidden="1">{#N/A;#N/A;FALSE;"K"}</definedName>
    <definedName name="__a50" hidden="1">{#N/A;#N/A;FALSE;"K"}</definedName>
    <definedName name="__a51" localSheetId="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4"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5"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6"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7"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8"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9"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10"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1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1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localSheetId="1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_a52" localSheetId="3" hidden="1">{#N/A;#N/A;FALSE;"MCCRK"}</definedName>
    <definedName name="__a52" localSheetId="4" hidden="1">{#N/A;#N/A;FALSE;"MCCRK"}</definedName>
    <definedName name="__a52" localSheetId="5" hidden="1">{#N/A;#N/A;FALSE;"MCCRK"}</definedName>
    <definedName name="__a52" localSheetId="6" hidden="1">{#N/A;#N/A;FALSE;"MCCRK"}</definedName>
    <definedName name="__a52" localSheetId="7" hidden="1">{#N/A;#N/A;FALSE;"MCCRK"}</definedName>
    <definedName name="__a52" localSheetId="8" hidden="1">{#N/A;#N/A;FALSE;"MCCRK"}</definedName>
    <definedName name="__a52" localSheetId="9" hidden="1">{#N/A;#N/A;FALSE;"MCCRK"}</definedName>
    <definedName name="__a52" localSheetId="10" hidden="1">{#N/A;#N/A;FALSE;"MCCRK"}</definedName>
    <definedName name="__a52" localSheetId="11" hidden="1">{#N/A;#N/A;FALSE;"MCCRK"}</definedName>
    <definedName name="__a52" localSheetId="12" hidden="1">{#N/A;#N/A;FALSE;"MCCRK"}</definedName>
    <definedName name="__a52" localSheetId="13" hidden="1">{#N/A;#N/A;FALSE;"MCCRK"}</definedName>
    <definedName name="__a52" hidden="1">{#N/A;#N/A;FALSE;"MCCRK"}</definedName>
    <definedName name="__a53" localSheetId="3" hidden="1">{#N/A;#N/A;FALSE;"NA"}</definedName>
    <definedName name="__a53" localSheetId="4" hidden="1">{#N/A;#N/A;FALSE;"NA"}</definedName>
    <definedName name="__a53" localSheetId="5" hidden="1">{#N/A;#N/A;FALSE;"NA"}</definedName>
    <definedName name="__a53" localSheetId="6" hidden="1">{#N/A;#N/A;FALSE;"NA"}</definedName>
    <definedName name="__a53" localSheetId="7" hidden="1">{#N/A;#N/A;FALSE;"NA"}</definedName>
    <definedName name="__a53" localSheetId="8" hidden="1">{#N/A;#N/A;FALSE;"NA"}</definedName>
    <definedName name="__a53" localSheetId="9" hidden="1">{#N/A;#N/A;FALSE;"NA"}</definedName>
    <definedName name="__a53" localSheetId="10" hidden="1">{#N/A;#N/A;FALSE;"NA"}</definedName>
    <definedName name="__a53" localSheetId="11" hidden="1">{#N/A;#N/A;FALSE;"NA"}</definedName>
    <definedName name="__a53" localSheetId="12" hidden="1">{#N/A;#N/A;FALSE;"NA"}</definedName>
    <definedName name="__a53" localSheetId="13" hidden="1">{#N/A;#N/A;FALSE;"NA"}</definedName>
    <definedName name="__a53" hidden="1">{#N/A;#N/A;FALSE;"NA"}</definedName>
    <definedName name="__a54" localSheetId="3" hidden="1">{"cap_structure",#N/A,FALSE,"Graph-Mkt Cap";"price",#N/A,FALSE,"Graph-Price";"ebit",#N/A,FALSE,"Graph-EBITDA";"ebitda",#N/A,FALSE,"Graph-EBITDA"}</definedName>
    <definedName name="__a54" localSheetId="4" hidden="1">{"cap_structure",#N/A,FALSE,"Graph-Mkt Cap";"price",#N/A,FALSE,"Graph-Price";"ebit",#N/A,FALSE,"Graph-EBITDA";"ebitda",#N/A,FALSE,"Graph-EBITDA"}</definedName>
    <definedName name="__a54" localSheetId="5" hidden="1">{"cap_structure",#N/A,FALSE,"Graph-Mkt Cap";"price",#N/A,FALSE,"Graph-Price";"ebit",#N/A,FALSE,"Graph-EBITDA";"ebitda",#N/A,FALSE,"Graph-EBITDA"}</definedName>
    <definedName name="__a54" localSheetId="6" hidden="1">{"cap_structure",#N/A,FALSE,"Graph-Mkt Cap";"price",#N/A,FALSE,"Graph-Price";"ebit",#N/A,FALSE,"Graph-EBITDA";"ebitda",#N/A,FALSE,"Graph-EBITDA"}</definedName>
    <definedName name="__a54" localSheetId="7" hidden="1">{"cap_structure",#N/A,FALSE,"Graph-Mkt Cap";"price",#N/A,FALSE,"Graph-Price";"ebit",#N/A,FALSE,"Graph-EBITDA";"ebitda",#N/A,FALSE,"Graph-EBITDA"}</definedName>
    <definedName name="__a54" localSheetId="8" hidden="1">{"cap_structure",#N/A,FALSE,"Graph-Mkt Cap";"price",#N/A,FALSE,"Graph-Price";"ebit",#N/A,FALSE,"Graph-EBITDA";"ebitda",#N/A,FALSE,"Graph-EBITDA"}</definedName>
    <definedName name="__a54" localSheetId="9" hidden="1">{"cap_structure",#N/A,FALSE,"Graph-Mkt Cap";"price",#N/A,FALSE,"Graph-Price";"ebit",#N/A,FALSE,"Graph-EBITDA";"ebitda",#N/A,FALSE,"Graph-EBITDA"}</definedName>
    <definedName name="__a54" localSheetId="10" hidden="1">{"cap_structure",#N/A,FALSE,"Graph-Mkt Cap";"price",#N/A,FALSE,"Graph-Price";"ebit",#N/A,FALSE,"Graph-EBITDA";"ebitda",#N/A,FALSE,"Graph-EBITDA"}</definedName>
    <definedName name="__a54" localSheetId="11" hidden="1">{"cap_structure",#N/A,FALSE,"Graph-Mkt Cap";"price",#N/A,FALSE,"Graph-Price";"ebit",#N/A,FALSE,"Graph-EBITDA";"ebitda",#N/A,FALSE,"Graph-EBITDA"}</definedName>
    <definedName name="__a54" localSheetId="12" hidden="1">{"cap_structure",#N/A,FALSE,"Graph-Mkt Cap";"price",#N/A,FALSE,"Graph-Price";"ebit",#N/A,FALSE,"Graph-EBITDA";"ebitda",#N/A,FALSE,"Graph-EBITDA"}</definedName>
    <definedName name="__a54" localSheetId="13" hidden="1">{"cap_structure",#N/A,FALSE,"Graph-Mkt Cap";"price",#N/A,FALSE,"Graph-Price";"ebit",#N/A,FALSE,"Graph-EBITDA";"ebitda",#N/A,FALSE,"Graph-EBITDA"}</definedName>
    <definedName name="__a54" hidden="1">{"cap_structure",#N/A,FALSE,"Graph-Mkt Cap";"price",#N/A,FALSE,"Graph-Price";"ebit",#N/A,FALSE,"Graph-EBITDA";"ebitda",#N/A,FALSE,"Graph-EBITDA"}</definedName>
    <definedName name="__a55" localSheetId="3" hidden="1">{"inputs raw data";#N/A;TRUE;"INPUT"}</definedName>
    <definedName name="__a55" localSheetId="4" hidden="1">{"inputs raw data";#N/A;TRUE;"INPUT"}</definedName>
    <definedName name="__a55" localSheetId="5" hidden="1">{"inputs raw data";#N/A;TRUE;"INPUT"}</definedName>
    <definedName name="__a55" localSheetId="6" hidden="1">{"inputs raw data";#N/A;TRUE;"INPUT"}</definedName>
    <definedName name="__a55" localSheetId="7" hidden="1">{"inputs raw data";#N/A;TRUE;"INPUT"}</definedName>
    <definedName name="__a55" localSheetId="8" hidden="1">{"inputs raw data";#N/A;TRUE;"INPUT"}</definedName>
    <definedName name="__a55" localSheetId="9" hidden="1">{"inputs raw data";#N/A;TRUE;"INPUT"}</definedName>
    <definedName name="__a55" localSheetId="10" hidden="1">{"inputs raw data";#N/A;TRUE;"INPUT"}</definedName>
    <definedName name="__a55" localSheetId="11" hidden="1">{"inputs raw data";#N/A;TRUE;"INPUT"}</definedName>
    <definedName name="__a55" localSheetId="12" hidden="1">{"inputs raw data";#N/A;TRUE;"INPUT"}</definedName>
    <definedName name="__a55" localSheetId="13" hidden="1">{"inputs raw data";#N/A;TRUE;"INPUT"}</definedName>
    <definedName name="__a55" hidden="1">{"inputs raw data";#N/A;TRUE;"INPUT"}</definedName>
    <definedName name="__a56" localSheetId="3" hidden="1">{"summary1",#N/A,TRUE;"Comps","summary2",#N/A;TRUE,"Comps","summary3";#N/A,TRUE,"Comps"}</definedName>
    <definedName name="__a56" localSheetId="4" hidden="1">{"summary1",#N/A,TRUE;"Comps","summary2",#N/A;TRUE,"Comps","summary3";#N/A,TRUE,"Comps"}</definedName>
    <definedName name="__a56" localSheetId="5" hidden="1">{"summary1",#N/A,TRUE;"Comps","summary2",#N/A;TRUE,"Comps","summary3";#N/A,TRUE,"Comps"}</definedName>
    <definedName name="__a56" localSheetId="6" hidden="1">{"summary1",#N/A,TRUE;"Comps","summary2",#N/A;TRUE,"Comps","summary3";#N/A,TRUE,"Comps"}</definedName>
    <definedName name="__a56" localSheetId="7" hidden="1">{"summary1",#N/A,TRUE;"Comps","summary2",#N/A;TRUE,"Comps","summary3";#N/A,TRUE,"Comps"}</definedName>
    <definedName name="__a56" localSheetId="8" hidden="1">{"summary1",#N/A,TRUE;"Comps","summary2",#N/A;TRUE,"Comps","summary3";#N/A,TRUE,"Comps"}</definedName>
    <definedName name="__a56" localSheetId="9" hidden="1">{"summary1",#N/A,TRUE;"Comps","summary2",#N/A;TRUE,"Comps","summary3";#N/A,TRUE,"Comps"}</definedName>
    <definedName name="__a56" localSheetId="10" hidden="1">{"summary1",#N/A,TRUE;"Comps","summary2",#N/A;TRUE,"Comps","summary3";#N/A,TRUE,"Comps"}</definedName>
    <definedName name="__a56" localSheetId="11" hidden="1">{"summary1",#N/A,TRUE;"Comps","summary2",#N/A;TRUE,"Comps","summary3";#N/A,TRUE,"Comps"}</definedName>
    <definedName name="__a56" localSheetId="12" hidden="1">{"summary1",#N/A,TRUE;"Comps","summary2",#N/A;TRUE,"Comps","summary3";#N/A,TRUE,"Comps"}</definedName>
    <definedName name="__a56" localSheetId="13" hidden="1">{"summary1",#N/A,TRUE;"Comps","summary2",#N/A;TRUE,"Comps","summary3";#N/A,TRUE,"Comps"}</definedName>
    <definedName name="__a56" hidden="1">{"summary1",#N/A,TRUE;"Comps","summary2",#N/A;TRUE,"Comps","summary3";#N/A,TRUE,"Comps"}</definedName>
    <definedName name="__a57" localSheetId="3" hidden="1">{"summary1",#N/A,TRUE;"Comps","summary2",#N/A;TRUE,"Comps","summary3";#N/A,TRUE,"Comps"}</definedName>
    <definedName name="__a57" localSheetId="4" hidden="1">{"summary1",#N/A,TRUE;"Comps","summary2",#N/A;TRUE,"Comps","summary3";#N/A,TRUE,"Comps"}</definedName>
    <definedName name="__a57" localSheetId="5" hidden="1">{"summary1",#N/A,TRUE;"Comps","summary2",#N/A;TRUE,"Comps","summary3";#N/A,TRUE,"Comps"}</definedName>
    <definedName name="__a57" localSheetId="6" hidden="1">{"summary1",#N/A,TRUE;"Comps","summary2",#N/A;TRUE,"Comps","summary3";#N/A,TRUE,"Comps"}</definedName>
    <definedName name="__a57" localSheetId="7" hidden="1">{"summary1",#N/A,TRUE;"Comps","summary2",#N/A;TRUE,"Comps","summary3";#N/A,TRUE,"Comps"}</definedName>
    <definedName name="__a57" localSheetId="8" hidden="1">{"summary1",#N/A,TRUE;"Comps","summary2",#N/A;TRUE,"Comps","summary3";#N/A,TRUE,"Comps"}</definedName>
    <definedName name="__a57" localSheetId="9" hidden="1">{"summary1",#N/A,TRUE;"Comps","summary2",#N/A;TRUE,"Comps","summary3";#N/A,TRUE,"Comps"}</definedName>
    <definedName name="__a57" localSheetId="10" hidden="1">{"summary1",#N/A,TRUE;"Comps","summary2",#N/A;TRUE,"Comps","summary3";#N/A,TRUE,"Comps"}</definedName>
    <definedName name="__a57" localSheetId="11" hidden="1">{"summary1",#N/A,TRUE;"Comps","summary2",#N/A;TRUE,"Comps","summary3";#N/A,TRUE,"Comps"}</definedName>
    <definedName name="__a57" localSheetId="12" hidden="1">{"summary1",#N/A,TRUE;"Comps","summary2",#N/A;TRUE,"Comps","summary3";#N/A,TRUE,"Comps"}</definedName>
    <definedName name="__a57" localSheetId="13" hidden="1">{"summary1",#N/A,TRUE;"Comps","summary2",#N/A;TRUE,"Comps","summary3";#N/A,TRUE,"Comps"}</definedName>
    <definedName name="__a57" hidden="1">{"summary1",#N/A,TRUE;"Comps","summary2",#N/A;TRUE,"Comps","summary3";#N/A,TRUE,"Comps"}</definedName>
    <definedName name="__a58" localSheetId="3" hidden="1">{#N/A,"DR",FALSE,"increm pf",#N/A,"MAMSI";FALSE,"increm pf",#N/A,"MAXI",FALSE,"increm pf";#N/A,"PCAM",FALSE,"increm pf",#N/A,"PHSV";FALSE,"increm pf",#N/A,"SIE",FALSE,"increm pf"}</definedName>
    <definedName name="__a58" localSheetId="4" hidden="1">{#N/A,"DR",FALSE,"increm pf",#N/A,"MAMSI";FALSE,"increm pf",#N/A,"MAXI",FALSE,"increm pf";#N/A,"PCAM",FALSE,"increm pf",#N/A,"PHSV";FALSE,"increm pf",#N/A,"SIE",FALSE,"increm pf"}</definedName>
    <definedName name="__a58" localSheetId="5" hidden="1">{#N/A,"DR",FALSE,"increm pf",#N/A,"MAMSI";FALSE,"increm pf",#N/A,"MAXI",FALSE,"increm pf";#N/A,"PCAM",FALSE,"increm pf",#N/A,"PHSV";FALSE,"increm pf",#N/A,"SIE",FALSE,"increm pf"}</definedName>
    <definedName name="__a58" localSheetId="6" hidden="1">{#N/A,"DR",FALSE,"increm pf",#N/A,"MAMSI";FALSE,"increm pf",#N/A,"MAXI",FALSE,"increm pf";#N/A,"PCAM",FALSE,"increm pf",#N/A,"PHSV";FALSE,"increm pf",#N/A,"SIE",FALSE,"increm pf"}</definedName>
    <definedName name="__a58" localSheetId="7" hidden="1">{#N/A,"DR",FALSE,"increm pf",#N/A,"MAMSI";FALSE,"increm pf",#N/A,"MAXI",FALSE,"increm pf";#N/A,"PCAM",FALSE,"increm pf",#N/A,"PHSV";FALSE,"increm pf",#N/A,"SIE",FALSE,"increm pf"}</definedName>
    <definedName name="__a58" localSheetId="8" hidden="1">{#N/A,"DR",FALSE,"increm pf",#N/A,"MAMSI";FALSE,"increm pf",#N/A,"MAXI",FALSE,"increm pf";#N/A,"PCAM",FALSE,"increm pf",#N/A,"PHSV";FALSE,"increm pf",#N/A,"SIE",FALSE,"increm pf"}</definedName>
    <definedName name="__a58" localSheetId="9" hidden="1">{#N/A,"DR",FALSE,"increm pf",#N/A,"MAMSI";FALSE,"increm pf",#N/A,"MAXI",FALSE,"increm pf";#N/A,"PCAM",FALSE,"increm pf",#N/A,"PHSV";FALSE,"increm pf",#N/A,"SIE",FALSE,"increm pf"}</definedName>
    <definedName name="__a58" localSheetId="10" hidden="1">{#N/A,"DR",FALSE,"increm pf",#N/A,"MAMSI";FALSE,"increm pf",#N/A,"MAXI",FALSE,"increm pf";#N/A,"PCAM",FALSE,"increm pf",#N/A,"PHSV";FALSE,"increm pf",#N/A,"SIE",FALSE,"increm pf"}</definedName>
    <definedName name="__a58" localSheetId="11" hidden="1">{#N/A,"DR",FALSE,"increm pf",#N/A,"MAMSI";FALSE,"increm pf",#N/A,"MAXI",FALSE,"increm pf";#N/A,"PCAM",FALSE,"increm pf",#N/A,"PHSV";FALSE,"increm pf",#N/A,"SIE",FALSE,"increm pf"}</definedName>
    <definedName name="__a58" localSheetId="12" hidden="1">{#N/A,"DR",FALSE,"increm pf",#N/A,"MAMSI";FALSE,"increm pf",#N/A,"MAXI",FALSE,"increm pf";#N/A,"PCAM",FALSE,"increm pf",#N/A,"PHSV";FALSE,"increm pf",#N/A,"SIE",FALSE,"increm pf"}</definedName>
    <definedName name="__a58" localSheetId="13" hidden="1">{#N/A,"DR",FALSE,"increm pf",#N/A,"MAMSI";FALSE,"increm pf",#N/A,"MAXI",FALSE,"increm pf";#N/A,"PCAM",FALSE,"increm pf",#N/A,"PHSV";FALSE,"increm pf",#N/A,"SIE",FALSE,"increm pf"}</definedName>
    <definedName name="__a58" hidden="1">{#N/A,"DR",FALSE,"increm pf",#N/A,"MAMSI";FALSE,"increm pf",#N/A,"MAXI",FALSE,"increm pf";#N/A,"PCAM",FALSE,"increm pf",#N/A,"PHSV";FALSE,"increm pf",#N/A,"SIE",FALSE,"increm pf"}</definedName>
    <definedName name="__a59"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4"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5"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1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1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localSheetId="1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_a6"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0" localSheetId="3" hidden="1">{#N/A,#N/A,TRUE,"Cover Repl",#N/A,#N/A,TRUE,"P&amp;L";#N/A,#N/A,TRUE,"P&amp;L (2)",#N/A,#N/A,TRUE,"BS";#N/A,#N/A,TRUE,"Depreciation",#N/A,#N/A,TRUE,"GRAPHS";#N/A,#N/A,TRUE,"DCF EBITDA Multiple",#N/A,#N/A,TRUE,"DCF Perpetual Growth"}</definedName>
    <definedName name="__a60" localSheetId="4" hidden="1">{#N/A,#N/A,TRUE,"Cover Repl",#N/A,#N/A,TRUE,"P&amp;L";#N/A,#N/A,TRUE,"P&amp;L (2)",#N/A,#N/A,TRUE,"BS";#N/A,#N/A,TRUE,"Depreciation",#N/A,#N/A,TRUE,"GRAPHS";#N/A,#N/A,TRUE,"DCF EBITDA Multiple",#N/A,#N/A,TRUE,"DCF Perpetual Growth"}</definedName>
    <definedName name="__a60" localSheetId="5" hidden="1">{#N/A,#N/A,TRUE,"Cover Repl",#N/A,#N/A,TRUE,"P&amp;L";#N/A,#N/A,TRUE,"P&amp;L (2)",#N/A,#N/A,TRUE,"BS";#N/A,#N/A,TRUE,"Depreciation",#N/A,#N/A,TRUE,"GRAPHS";#N/A,#N/A,TRUE,"DCF EBITDA Multiple",#N/A,#N/A,TRUE,"DCF Perpetual Growth"}</definedName>
    <definedName name="__a60" localSheetId="6" hidden="1">{#N/A,#N/A,TRUE,"Cover Repl",#N/A,#N/A,TRUE,"P&amp;L";#N/A,#N/A,TRUE,"P&amp;L (2)",#N/A,#N/A,TRUE,"BS";#N/A,#N/A,TRUE,"Depreciation",#N/A,#N/A,TRUE,"GRAPHS";#N/A,#N/A,TRUE,"DCF EBITDA Multiple",#N/A,#N/A,TRUE,"DCF Perpetual Growth"}</definedName>
    <definedName name="__a60" localSheetId="7" hidden="1">{#N/A,#N/A,TRUE,"Cover Repl",#N/A,#N/A,TRUE,"P&amp;L";#N/A,#N/A,TRUE,"P&amp;L (2)",#N/A,#N/A,TRUE,"BS";#N/A,#N/A,TRUE,"Depreciation",#N/A,#N/A,TRUE,"GRAPHS";#N/A,#N/A,TRUE,"DCF EBITDA Multiple",#N/A,#N/A,TRUE,"DCF Perpetual Growth"}</definedName>
    <definedName name="__a60" localSheetId="8" hidden="1">{#N/A,#N/A,TRUE,"Cover Repl",#N/A,#N/A,TRUE,"P&amp;L";#N/A,#N/A,TRUE,"P&amp;L (2)",#N/A,#N/A,TRUE,"BS";#N/A,#N/A,TRUE,"Depreciation",#N/A,#N/A,TRUE,"GRAPHS";#N/A,#N/A,TRUE,"DCF EBITDA Multiple",#N/A,#N/A,TRUE,"DCF Perpetual Growth"}</definedName>
    <definedName name="__a60" localSheetId="9" hidden="1">{#N/A,#N/A,TRUE,"Cover Repl",#N/A,#N/A,TRUE,"P&amp;L";#N/A,#N/A,TRUE,"P&amp;L (2)",#N/A,#N/A,TRUE,"BS";#N/A,#N/A,TRUE,"Depreciation",#N/A,#N/A,TRUE,"GRAPHS";#N/A,#N/A,TRUE,"DCF EBITDA Multiple",#N/A,#N/A,TRUE,"DCF Perpetual Growth"}</definedName>
    <definedName name="__a60" localSheetId="10" hidden="1">{#N/A,#N/A,TRUE,"Cover Repl",#N/A,#N/A,TRUE,"P&amp;L";#N/A,#N/A,TRUE,"P&amp;L (2)",#N/A,#N/A,TRUE,"BS";#N/A,#N/A,TRUE,"Depreciation",#N/A,#N/A,TRUE,"GRAPHS";#N/A,#N/A,TRUE,"DCF EBITDA Multiple",#N/A,#N/A,TRUE,"DCF Perpetual Growth"}</definedName>
    <definedName name="__a60" localSheetId="11" hidden="1">{#N/A,#N/A,TRUE,"Cover Repl",#N/A,#N/A,TRUE,"P&amp;L";#N/A,#N/A,TRUE,"P&amp;L (2)",#N/A,#N/A,TRUE,"BS";#N/A,#N/A,TRUE,"Depreciation",#N/A,#N/A,TRUE,"GRAPHS";#N/A,#N/A,TRUE,"DCF EBITDA Multiple",#N/A,#N/A,TRUE,"DCF Perpetual Growth"}</definedName>
    <definedName name="__a60" localSheetId="12" hidden="1">{#N/A,#N/A,TRUE,"Cover Repl",#N/A,#N/A,TRUE,"P&amp;L";#N/A,#N/A,TRUE,"P&amp;L (2)",#N/A,#N/A,TRUE,"BS";#N/A,#N/A,TRUE,"Depreciation",#N/A,#N/A,TRUE,"GRAPHS";#N/A,#N/A,TRUE,"DCF EBITDA Multiple",#N/A,#N/A,TRUE,"DCF Perpetual Growth"}</definedName>
    <definedName name="__a60" localSheetId="13" hidden="1">{#N/A,#N/A,TRUE,"Cover Repl",#N/A,#N/A,TRUE,"P&amp;L";#N/A,#N/A,TRUE,"P&amp;L (2)",#N/A,#N/A,TRUE,"BS";#N/A,#N/A,TRUE,"Depreciation",#N/A,#N/A,TRUE,"GRAPHS";#N/A,#N/A,TRUE,"DCF EBITDA Multiple",#N/A,#N/A,TRUE,"DCF Perpetual Growth"}</definedName>
    <definedName name="__a60" hidden="1">{#N/A,#N/A,TRUE,"Cover Repl",#N/A,#N/A,TRUE,"P&amp;L";#N/A,#N/A,TRUE,"P&amp;L (2)",#N/A,#N/A,TRUE,"BS";#N/A,#N/A,TRUE,"Depreciation",#N/A,#N/A,TRUE,"GRAPHS";#N/A,#N/A,TRUE,"DCF EBITDA Multiple",#N/A,#N/A,TRUE,"DCF Perpetual Growth"}</definedName>
    <definedName name="__a61" localSheetId="3" hidden="1">{#N/A;#N/A;FALSE;"Trading Summary"}</definedName>
    <definedName name="__a61" localSheetId="4" hidden="1">{#N/A;#N/A;FALSE;"Trading Summary"}</definedName>
    <definedName name="__a61" localSheetId="5" hidden="1">{#N/A;#N/A;FALSE;"Trading Summary"}</definedName>
    <definedName name="__a61" localSheetId="6" hidden="1">{#N/A;#N/A;FALSE;"Trading Summary"}</definedName>
    <definedName name="__a61" localSheetId="7" hidden="1">{#N/A;#N/A;FALSE;"Trading Summary"}</definedName>
    <definedName name="__a61" localSheetId="8" hidden="1">{#N/A;#N/A;FALSE;"Trading Summary"}</definedName>
    <definedName name="__a61" localSheetId="9" hidden="1">{#N/A;#N/A;FALSE;"Trading Summary"}</definedName>
    <definedName name="__a61" localSheetId="10" hidden="1">{#N/A;#N/A;FALSE;"Trading Summary"}</definedName>
    <definedName name="__a61" localSheetId="11" hidden="1">{#N/A;#N/A;FALSE;"Trading Summary"}</definedName>
    <definedName name="__a61" localSheetId="12" hidden="1">{#N/A;#N/A;FALSE;"Trading Summary"}</definedName>
    <definedName name="__a61" localSheetId="13" hidden="1">{#N/A;#N/A;FALSE;"Trading Summary"}</definedName>
    <definedName name="__a61" hidden="1">{#N/A;#N/A;FALSE;"Trading Summary"}</definedName>
    <definedName name="__a62" localSheetId="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4"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5"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6"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7"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8"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9"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10"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1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1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localSheetId="1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_a63" localSheetId="3" hidden="1">{#N/A;#N/A;FALSE;"WWY"}</definedName>
    <definedName name="__a63" localSheetId="4" hidden="1">{#N/A;#N/A;FALSE;"WWY"}</definedName>
    <definedName name="__a63" localSheetId="5" hidden="1">{#N/A;#N/A;FALSE;"WWY"}</definedName>
    <definedName name="__a63" localSheetId="6" hidden="1">{#N/A;#N/A;FALSE;"WWY"}</definedName>
    <definedName name="__a63" localSheetId="7" hidden="1">{#N/A;#N/A;FALSE;"WWY"}</definedName>
    <definedName name="__a63" localSheetId="8" hidden="1">{#N/A;#N/A;FALSE;"WWY"}</definedName>
    <definedName name="__a63" localSheetId="9" hidden="1">{#N/A;#N/A;FALSE;"WWY"}</definedName>
    <definedName name="__a63" localSheetId="10" hidden="1">{#N/A;#N/A;FALSE;"WWY"}</definedName>
    <definedName name="__a63" localSheetId="11" hidden="1">{#N/A;#N/A;FALSE;"WWY"}</definedName>
    <definedName name="__a63" localSheetId="12" hidden="1">{#N/A;#N/A;FALSE;"WWY"}</definedName>
    <definedName name="__a63" localSheetId="13" hidden="1">{#N/A;#N/A;FALSE;"WWY"}</definedName>
    <definedName name="__a63" hidden="1">{#N/A;#N/A;FALSE;"WWY"}</definedName>
    <definedName name="__a64"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11"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localSheetId="13"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_a65"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localSheetId="1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_a66"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1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localSheetId="1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_a67"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_a7" localSheetId="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4"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5"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6"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8"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9"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10"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1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1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localSheetId="1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_ASD2">#REF!</definedName>
    <definedName name="__bookmark_1">#REF!</definedName>
    <definedName name="__bookmark_2">#REF!</definedName>
    <definedName name="__bookmark_3">#REF!</definedName>
    <definedName name="__bs2" localSheetId="0">#REF!</definedName>
    <definedName name="__bs2" localSheetId="7">#REF!</definedName>
    <definedName name="__bs2">#REF!</definedName>
    <definedName name="__cc1">#N/A</definedName>
    <definedName name="_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FA200" localSheetId="3" hidden="1">{#N/A,#N/A,FALSE,"Aging Summary";#N/A,#N/A,FALSE,"Ratio Analysis";#N/A,#N/A,FALSE,"Test 120 Day Accts";#N/A,#N/A,FALSE,"Tickmarks"}</definedName>
    <definedName name="__FA200" localSheetId="4" hidden="1">{#N/A,#N/A,FALSE,"Aging Summary";#N/A,#N/A,FALSE,"Ratio Analysis";#N/A,#N/A,FALSE,"Test 120 Day Accts";#N/A,#N/A,FALSE,"Tickmarks"}</definedName>
    <definedName name="__FA200" localSheetId="5" hidden="1">{#N/A,#N/A,FALSE,"Aging Summary";#N/A,#N/A,FALSE,"Ratio Analysis";#N/A,#N/A,FALSE,"Test 120 Day Accts";#N/A,#N/A,FALSE,"Tickmarks"}</definedName>
    <definedName name="__FA200" localSheetId="6" hidden="1">{#N/A,#N/A,FALSE,"Aging Summary";#N/A,#N/A,FALSE,"Ratio Analysis";#N/A,#N/A,FALSE,"Test 120 Day Accts";#N/A,#N/A,FALSE,"Tickmarks"}</definedName>
    <definedName name="__FA200" localSheetId="7" hidden="1">{#N/A,#N/A,FALSE,"Aging Summary";#N/A,#N/A,FALSE,"Ratio Analysis";#N/A,#N/A,FALSE,"Test 120 Day Accts";#N/A,#N/A,FALSE,"Tickmarks"}</definedName>
    <definedName name="__FA200" localSheetId="8" hidden="1">{#N/A,#N/A,FALSE,"Aging Summary";#N/A,#N/A,FALSE,"Ratio Analysis";#N/A,#N/A,FALSE,"Test 120 Day Accts";#N/A,#N/A,FALSE,"Tickmarks"}</definedName>
    <definedName name="__FA200" localSheetId="9" hidden="1">{#N/A,#N/A,FALSE,"Aging Summary";#N/A,#N/A,FALSE,"Ratio Analysis";#N/A,#N/A,FALSE,"Test 120 Day Accts";#N/A,#N/A,FALSE,"Tickmarks"}</definedName>
    <definedName name="__FA200" localSheetId="10" hidden="1">{#N/A,#N/A,FALSE,"Aging Summary";#N/A,#N/A,FALSE,"Ratio Analysis";#N/A,#N/A,FALSE,"Test 120 Day Accts";#N/A,#N/A,FALSE,"Tickmarks"}</definedName>
    <definedName name="__FA200" localSheetId="11" hidden="1">{#N/A,#N/A,FALSE,"Aging Summary";#N/A,#N/A,FALSE,"Ratio Analysis";#N/A,#N/A,FALSE,"Test 120 Day Accts";#N/A,#N/A,FALSE,"Tickmarks"}</definedName>
    <definedName name="__FA200" localSheetId="12" hidden="1">{#N/A,#N/A,FALSE,"Aging Summary";#N/A,#N/A,FALSE,"Ratio Analysis";#N/A,#N/A,FALSE,"Test 120 Day Accts";#N/A,#N/A,FALSE,"Tickmarks"}</definedName>
    <definedName name="__FA200" localSheetId="13" hidden="1">{#N/A,#N/A,FALSE,"Aging Summary";#N/A,#N/A,FALSE,"Ratio Analysis";#N/A,#N/A,FALSE,"Test 120 Day Accts";#N/A,#N/A,FALSE,"Tickmarks"}</definedName>
    <definedName name="__FA200" hidden="1">{#N/A,#N/A,FALSE,"Aging Summary";#N/A,#N/A,FALSE,"Ratio Analysis";#N/A,#N/A,FALSE,"Test 120 Day Accts";#N/A,#N/A,FALSE,"Tickmarks"}</definedName>
    <definedName name="__FDS_HYPERLINK_TOGGLE_STATE__" hidden="1">"ON"</definedName>
    <definedName name="__FYR4">#REF!</definedName>
    <definedName name="__IntlFixup" hidden="1">TRUE</definedName>
    <definedName name="__IntlFixupTable" localSheetId="0" hidden="1">#REF!</definedName>
    <definedName name="__IntlFixupTable" localSheetId="7" hidden="1">#REF!</definedName>
    <definedName name="__IntlFixupTable" localSheetId="9" hidden="1">#REF!</definedName>
    <definedName name="__IntlFixupTable" hidden="1">#REF!</definedName>
    <definedName name="__K66000" localSheetId="0">#REF!</definedName>
    <definedName name="__K66000" localSheetId="7">#REF!</definedName>
    <definedName name="__K66000">#REF!</definedName>
    <definedName name="__K67000" localSheetId="0">#REF!</definedName>
    <definedName name="__K67000" localSheetId="7">#REF!</definedName>
    <definedName name="__K67000">#REF!</definedName>
    <definedName name="__LCF1">#REF!</definedName>
    <definedName name="__LCF2">#REF!</definedName>
    <definedName name="__LCF3">#REF!</definedName>
    <definedName name="__LCF4">#REF!</definedName>
    <definedName name="__MAT1">#REF!</definedName>
    <definedName name="__MAT2">#REF!</definedName>
    <definedName name="__NA1" hidden="1">#REF!</definedName>
    <definedName name="__NA2" hidden="1">#REF!</definedName>
    <definedName name="__NA3" hidden="1">#REF!</definedName>
    <definedName name="__NA4" hidden="1">#REF!</definedName>
    <definedName name="_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_PT200" localSheetId="3" hidden="1">{#N/A,#N/A,FALSE,"Aging Summary";#N/A,#N/A,FALSE,"Ratio Analysis";#N/A,#N/A,FALSE,"Test 120 Day Accts";#N/A,#N/A,FALSE,"Tickmarks"}</definedName>
    <definedName name="__PT200" localSheetId="4" hidden="1">{#N/A,#N/A,FALSE,"Aging Summary";#N/A,#N/A,FALSE,"Ratio Analysis";#N/A,#N/A,FALSE,"Test 120 Day Accts";#N/A,#N/A,FALSE,"Tickmarks"}</definedName>
    <definedName name="__PT200" localSheetId="5" hidden="1">{#N/A,#N/A,FALSE,"Aging Summary";#N/A,#N/A,FALSE,"Ratio Analysis";#N/A,#N/A,FALSE,"Test 120 Day Accts";#N/A,#N/A,FALSE,"Tickmarks"}</definedName>
    <definedName name="__PT200" localSheetId="6" hidden="1">{#N/A,#N/A,FALSE,"Aging Summary";#N/A,#N/A,FALSE,"Ratio Analysis";#N/A,#N/A,FALSE,"Test 120 Day Accts";#N/A,#N/A,FALSE,"Tickmarks"}</definedName>
    <definedName name="__PT200" localSheetId="7" hidden="1">{#N/A,#N/A,FALSE,"Aging Summary";#N/A,#N/A,FALSE,"Ratio Analysis";#N/A,#N/A,FALSE,"Test 120 Day Accts";#N/A,#N/A,FALSE,"Tickmarks"}</definedName>
    <definedName name="__PT200" localSheetId="8" hidden="1">{#N/A,#N/A,FALSE,"Aging Summary";#N/A,#N/A,FALSE,"Ratio Analysis";#N/A,#N/A,FALSE,"Test 120 Day Accts";#N/A,#N/A,FALSE,"Tickmarks"}</definedName>
    <definedName name="__PT200" localSheetId="9" hidden="1">{#N/A,#N/A,FALSE,"Aging Summary";#N/A,#N/A,FALSE,"Ratio Analysis";#N/A,#N/A,FALSE,"Test 120 Day Accts";#N/A,#N/A,FALSE,"Tickmarks"}</definedName>
    <definedName name="__PT200" localSheetId="10" hidden="1">{#N/A,#N/A,FALSE,"Aging Summary";#N/A,#N/A,FALSE,"Ratio Analysis";#N/A,#N/A,FALSE,"Test 120 Day Accts";#N/A,#N/A,FALSE,"Tickmarks"}</definedName>
    <definedName name="__PT200" localSheetId="11" hidden="1">{#N/A,#N/A,FALSE,"Aging Summary";#N/A,#N/A,FALSE,"Ratio Analysis";#N/A,#N/A,FALSE,"Test 120 Day Accts";#N/A,#N/A,FALSE,"Tickmarks"}</definedName>
    <definedName name="__PT200" localSheetId="12" hidden="1">{#N/A,#N/A,FALSE,"Aging Summary";#N/A,#N/A,FALSE,"Ratio Analysis";#N/A,#N/A,FALSE,"Test 120 Day Accts";#N/A,#N/A,FALSE,"Tickmarks"}</definedName>
    <definedName name="__PT200" localSheetId="13" hidden="1">{#N/A,#N/A,FALSE,"Aging Summary";#N/A,#N/A,FALSE,"Ratio Analysis";#N/A,#N/A,FALSE,"Test 120 Day Accts";#N/A,#N/A,FALSE,"Tickmarks"}</definedName>
    <definedName name="__PT200" hidden="1">{#N/A,#N/A,FALSE,"Aging Summary";#N/A,#N/A,FALSE,"Ratio Analysis";#N/A,#N/A,FALSE,"Test 120 Day Accts";#N/A,#N/A,FALSE,"Tickmarks"}</definedName>
    <definedName name="__q1" hidden="1">#N/A</definedName>
    <definedName name="__q3" hidden="1">#REF!</definedName>
    <definedName name="__TF1">#REF!</definedName>
    <definedName name="__TF2">#REF!</definedName>
    <definedName name="__TF3">#REF!</definedName>
    <definedName name="__TF4">#REF!</definedName>
    <definedName name="__UF1" localSheetId="3" hidden="1">{#N/A,#N/A,FALSE,"BreakoutFY95";#N/A,#N/A,FALSE,"BreakoutFY96";#N/A,#N/A,FALSE,"BreakoutFY97";#N/A,#N/A,FALSE,"BreakoutFY98"}</definedName>
    <definedName name="__UF1" localSheetId="4" hidden="1">{#N/A,#N/A,FALSE,"BreakoutFY95";#N/A,#N/A,FALSE,"BreakoutFY96";#N/A,#N/A,FALSE,"BreakoutFY97";#N/A,#N/A,FALSE,"BreakoutFY98"}</definedName>
    <definedName name="__UF1" localSheetId="5" hidden="1">{#N/A,#N/A,FALSE,"BreakoutFY95";#N/A,#N/A,FALSE,"BreakoutFY96";#N/A,#N/A,FALSE,"BreakoutFY97";#N/A,#N/A,FALSE,"BreakoutFY98"}</definedName>
    <definedName name="__UF1" localSheetId="6" hidden="1">{#N/A,#N/A,FALSE,"BreakoutFY95";#N/A,#N/A,FALSE,"BreakoutFY96";#N/A,#N/A,FALSE,"BreakoutFY97";#N/A,#N/A,FALSE,"BreakoutFY98"}</definedName>
    <definedName name="__UF1" localSheetId="7" hidden="1">{#N/A,#N/A,FALSE,"BreakoutFY95";#N/A,#N/A,FALSE,"BreakoutFY96";#N/A,#N/A,FALSE,"BreakoutFY97";#N/A,#N/A,FALSE,"BreakoutFY98"}</definedName>
    <definedName name="__UF1" localSheetId="8" hidden="1">{#N/A,#N/A,FALSE,"BreakoutFY95";#N/A,#N/A,FALSE,"BreakoutFY96";#N/A,#N/A,FALSE,"BreakoutFY97";#N/A,#N/A,FALSE,"BreakoutFY98"}</definedName>
    <definedName name="__UF1" localSheetId="9" hidden="1">{#N/A,#N/A,FALSE,"BreakoutFY95";#N/A,#N/A,FALSE,"BreakoutFY96";#N/A,#N/A,FALSE,"BreakoutFY97";#N/A,#N/A,FALSE,"BreakoutFY98"}</definedName>
    <definedName name="__UF1" localSheetId="10" hidden="1">{#N/A,#N/A,FALSE,"BreakoutFY95";#N/A,#N/A,FALSE,"BreakoutFY96";#N/A,#N/A,FALSE,"BreakoutFY97";#N/A,#N/A,FALSE,"BreakoutFY98"}</definedName>
    <definedName name="__UF1" localSheetId="11" hidden="1">{#N/A,#N/A,FALSE,"BreakoutFY95";#N/A,#N/A,FALSE,"BreakoutFY96";#N/A,#N/A,FALSE,"BreakoutFY97";#N/A,#N/A,FALSE,"BreakoutFY98"}</definedName>
    <definedName name="__UF1" localSheetId="12" hidden="1">{#N/A,#N/A,FALSE,"BreakoutFY95";#N/A,#N/A,FALSE,"BreakoutFY96";#N/A,#N/A,FALSE,"BreakoutFY97";#N/A,#N/A,FALSE,"BreakoutFY98"}</definedName>
    <definedName name="__UF1" localSheetId="13" hidden="1">{#N/A,#N/A,FALSE,"BreakoutFY95";#N/A,#N/A,FALSE,"BreakoutFY96";#N/A,#N/A,FALSE,"BreakoutFY97";#N/A,#N/A,FALSE,"BreakoutFY98"}</definedName>
    <definedName name="__UF1" hidden="1">{#N/A,#N/A,FALSE,"BreakoutFY95";#N/A,#N/A,FALSE,"BreakoutFY96";#N/A,#N/A,FALSE,"BreakoutFY97";#N/A,#N/A,FALSE,"BreakoutFY98"}</definedName>
    <definedName name="__www1" localSheetId="2" hidden="1">{#N/A,#N/A,FALSE,"schA"}</definedName>
    <definedName name="__www1" localSheetId="3" hidden="1">{#N/A,#N/A,FALSE,"schA"}</definedName>
    <definedName name="__www1" localSheetId="4" hidden="1">{#N/A,#N/A,FALSE,"schA"}</definedName>
    <definedName name="__www1" localSheetId="5" hidden="1">{#N/A,#N/A,FALSE,"schA"}</definedName>
    <definedName name="__www1" localSheetId="1" hidden="1">{#N/A,#N/A,FALSE,"schA"}</definedName>
    <definedName name="__www1" localSheetId="0" hidden="1">{#N/A,#N/A,FALSE,"schA"}</definedName>
    <definedName name="__www1" localSheetId="6" hidden="1">{#N/A,#N/A,FALSE,"schA"}</definedName>
    <definedName name="__www1" localSheetId="7" hidden="1">{#N/A,#N/A,FALSE,"schA"}</definedName>
    <definedName name="__www1" localSheetId="8" hidden="1">{#N/A,#N/A,FALSE,"schA"}</definedName>
    <definedName name="__www1" localSheetId="9" hidden="1">{#N/A,#N/A,FALSE,"schA"}</definedName>
    <definedName name="__www1" localSheetId="10" hidden="1">{#N/A,#N/A,FALSE,"schA"}</definedName>
    <definedName name="__www1" localSheetId="11" hidden="1">{#N/A,#N/A,FALSE,"schA"}</definedName>
    <definedName name="__www1" localSheetId="12" hidden="1">{#N/A,#N/A,FALSE,"schA"}</definedName>
    <definedName name="__www1" localSheetId="13" hidden="1">{#N/A,#N/A,FALSE,"schA"}</definedName>
    <definedName name="__www1" hidden="1">{#N/A,#N/A,FALSE,"schA"}</definedName>
    <definedName name="__www1_1" localSheetId="2" hidden="1">{#N/A,#N/A,FALSE,"schA"}</definedName>
    <definedName name="__www1_1" localSheetId="3" hidden="1">{#N/A,#N/A,FALSE,"schA"}</definedName>
    <definedName name="__www1_1" localSheetId="4" hidden="1">{#N/A,#N/A,FALSE,"schA"}</definedName>
    <definedName name="__www1_1" localSheetId="5" hidden="1">{#N/A,#N/A,FALSE,"schA"}</definedName>
    <definedName name="__www1_1" localSheetId="1" hidden="1">{#N/A,#N/A,FALSE,"schA"}</definedName>
    <definedName name="__www1_1" localSheetId="0" hidden="1">{#N/A,#N/A,FALSE,"schA"}</definedName>
    <definedName name="__www1_1" localSheetId="6" hidden="1">{#N/A,#N/A,FALSE,"schA"}</definedName>
    <definedName name="__www1_1" localSheetId="7" hidden="1">{#N/A,#N/A,FALSE,"schA"}</definedName>
    <definedName name="__www1_1" localSheetId="8" hidden="1">{#N/A,#N/A,FALSE,"schA"}</definedName>
    <definedName name="__www1_1" localSheetId="9" hidden="1">{#N/A,#N/A,FALSE,"schA"}</definedName>
    <definedName name="__www1_1" localSheetId="10" hidden="1">{#N/A,#N/A,FALSE,"schA"}</definedName>
    <definedName name="__www1_1" localSheetId="11" hidden="1">{#N/A,#N/A,FALSE,"schA"}</definedName>
    <definedName name="__www1_1" localSheetId="12" hidden="1">{#N/A,#N/A,FALSE,"schA"}</definedName>
    <definedName name="__www1_1" localSheetId="13" hidden="1">{#N/A,#N/A,FALSE,"schA"}</definedName>
    <definedName name="__www1_1" hidden="1">{#N/A,#N/A,FALSE,"schA"}</definedName>
    <definedName name="__www1_1_1" localSheetId="2" hidden="1">{#N/A,#N/A,FALSE,"schA"}</definedName>
    <definedName name="__www1_1_1" localSheetId="3" hidden="1">{#N/A,#N/A,FALSE,"schA"}</definedName>
    <definedName name="__www1_1_1" localSheetId="4" hidden="1">{#N/A,#N/A,FALSE,"schA"}</definedName>
    <definedName name="__www1_1_1" localSheetId="5" hidden="1">{#N/A,#N/A,FALSE,"schA"}</definedName>
    <definedName name="__www1_1_1" localSheetId="1" hidden="1">{#N/A,#N/A,FALSE,"schA"}</definedName>
    <definedName name="__www1_1_1" localSheetId="0" hidden="1">{#N/A,#N/A,FALSE,"schA"}</definedName>
    <definedName name="__www1_1_1" localSheetId="6" hidden="1">{#N/A,#N/A,FALSE,"schA"}</definedName>
    <definedName name="__www1_1_1" localSheetId="7" hidden="1">{#N/A,#N/A,FALSE,"schA"}</definedName>
    <definedName name="__www1_1_1" localSheetId="8" hidden="1">{#N/A,#N/A,FALSE,"schA"}</definedName>
    <definedName name="__www1_1_1" localSheetId="9" hidden="1">{#N/A,#N/A,FALSE,"schA"}</definedName>
    <definedName name="__www1_1_1" localSheetId="10" hidden="1">{#N/A,#N/A,FALSE,"schA"}</definedName>
    <definedName name="__www1_1_1" localSheetId="11" hidden="1">{#N/A,#N/A,FALSE,"schA"}</definedName>
    <definedName name="__www1_1_1" localSheetId="12" hidden="1">{#N/A,#N/A,FALSE,"schA"}</definedName>
    <definedName name="__www1_1_1" localSheetId="13" hidden="1">{#N/A,#N/A,FALSE,"schA"}</definedName>
    <definedName name="__www1_1_1" hidden="1">{#N/A,#N/A,FALSE,"schA"}</definedName>
    <definedName name="__www1_1_2" localSheetId="2" hidden="1">{#N/A,#N/A,FALSE,"schA"}</definedName>
    <definedName name="__www1_1_2" localSheetId="3" hidden="1">{#N/A,#N/A,FALSE,"schA"}</definedName>
    <definedName name="__www1_1_2" localSheetId="4" hidden="1">{#N/A,#N/A,FALSE,"schA"}</definedName>
    <definedName name="__www1_1_2" localSheetId="5" hidden="1">{#N/A,#N/A,FALSE,"schA"}</definedName>
    <definedName name="__www1_1_2" localSheetId="1" hidden="1">{#N/A,#N/A,FALSE,"schA"}</definedName>
    <definedName name="__www1_1_2" localSheetId="0" hidden="1">{#N/A,#N/A,FALSE,"schA"}</definedName>
    <definedName name="__www1_1_2" localSheetId="6" hidden="1">{#N/A,#N/A,FALSE,"schA"}</definedName>
    <definedName name="__www1_1_2" localSheetId="7" hidden="1">{#N/A,#N/A,FALSE,"schA"}</definedName>
    <definedName name="__www1_1_2" localSheetId="8" hidden="1">{#N/A,#N/A,FALSE,"schA"}</definedName>
    <definedName name="__www1_1_2" localSheetId="9" hidden="1">{#N/A,#N/A,FALSE,"schA"}</definedName>
    <definedName name="__www1_1_2" localSheetId="10" hidden="1">{#N/A,#N/A,FALSE,"schA"}</definedName>
    <definedName name="__www1_1_2" localSheetId="11" hidden="1">{#N/A,#N/A,FALSE,"schA"}</definedName>
    <definedName name="__www1_1_2" localSheetId="12" hidden="1">{#N/A,#N/A,FALSE,"schA"}</definedName>
    <definedName name="__www1_1_2" localSheetId="13" hidden="1">{#N/A,#N/A,FALSE,"schA"}</definedName>
    <definedName name="__www1_1_2" hidden="1">{#N/A,#N/A,FALSE,"schA"}</definedName>
    <definedName name="__www1_1_3" localSheetId="2" hidden="1">{#N/A,#N/A,FALSE,"schA"}</definedName>
    <definedName name="__www1_1_3" localSheetId="3" hidden="1">{#N/A,#N/A,FALSE,"schA"}</definedName>
    <definedName name="__www1_1_3" localSheetId="4" hidden="1">{#N/A,#N/A,FALSE,"schA"}</definedName>
    <definedName name="__www1_1_3" localSheetId="5" hidden="1">{#N/A,#N/A,FALSE,"schA"}</definedName>
    <definedName name="__www1_1_3" localSheetId="1" hidden="1">{#N/A,#N/A,FALSE,"schA"}</definedName>
    <definedName name="__www1_1_3" localSheetId="0" hidden="1">{#N/A,#N/A,FALSE,"schA"}</definedName>
    <definedName name="__www1_1_3" localSheetId="6" hidden="1">{#N/A,#N/A,FALSE,"schA"}</definedName>
    <definedName name="__www1_1_3" localSheetId="7" hidden="1">{#N/A,#N/A,FALSE,"schA"}</definedName>
    <definedName name="__www1_1_3" localSheetId="8" hidden="1">{#N/A,#N/A,FALSE,"schA"}</definedName>
    <definedName name="__www1_1_3" localSheetId="9" hidden="1">{#N/A,#N/A,FALSE,"schA"}</definedName>
    <definedName name="__www1_1_3" localSheetId="10" hidden="1">{#N/A,#N/A,FALSE,"schA"}</definedName>
    <definedName name="__www1_1_3" localSheetId="11" hidden="1">{#N/A,#N/A,FALSE,"schA"}</definedName>
    <definedName name="__www1_1_3" localSheetId="12" hidden="1">{#N/A,#N/A,FALSE,"schA"}</definedName>
    <definedName name="__www1_1_3" localSheetId="13" hidden="1">{#N/A,#N/A,FALSE,"schA"}</definedName>
    <definedName name="__www1_1_3" hidden="1">{#N/A,#N/A,FALSE,"schA"}</definedName>
    <definedName name="__www1_2" localSheetId="2" hidden="1">{#N/A,#N/A,FALSE,"schA"}</definedName>
    <definedName name="__www1_2" localSheetId="3" hidden="1">{#N/A,#N/A,FALSE,"schA"}</definedName>
    <definedName name="__www1_2" localSheetId="4" hidden="1">{#N/A,#N/A,FALSE,"schA"}</definedName>
    <definedName name="__www1_2" localSheetId="5" hidden="1">{#N/A,#N/A,FALSE,"schA"}</definedName>
    <definedName name="__www1_2" localSheetId="1" hidden="1">{#N/A,#N/A,FALSE,"schA"}</definedName>
    <definedName name="__www1_2" localSheetId="0" hidden="1">{#N/A,#N/A,FALSE,"schA"}</definedName>
    <definedName name="__www1_2" localSheetId="6" hidden="1">{#N/A,#N/A,FALSE,"schA"}</definedName>
    <definedName name="__www1_2" localSheetId="7" hidden="1">{#N/A,#N/A,FALSE,"schA"}</definedName>
    <definedName name="__www1_2" localSheetId="8" hidden="1">{#N/A,#N/A,FALSE,"schA"}</definedName>
    <definedName name="__www1_2" localSheetId="9" hidden="1">{#N/A,#N/A,FALSE,"schA"}</definedName>
    <definedName name="__www1_2" localSheetId="10" hidden="1">{#N/A,#N/A,FALSE,"schA"}</definedName>
    <definedName name="__www1_2" localSheetId="11" hidden="1">{#N/A,#N/A,FALSE,"schA"}</definedName>
    <definedName name="__www1_2" localSheetId="12" hidden="1">{#N/A,#N/A,FALSE,"schA"}</definedName>
    <definedName name="__www1_2" localSheetId="13" hidden="1">{#N/A,#N/A,FALSE,"schA"}</definedName>
    <definedName name="__www1_2" hidden="1">{#N/A,#N/A,FALSE,"schA"}</definedName>
    <definedName name="__www1_2_1" localSheetId="2" hidden="1">{#N/A,#N/A,FALSE,"schA"}</definedName>
    <definedName name="__www1_2_1" localSheetId="3" hidden="1">{#N/A,#N/A,FALSE,"schA"}</definedName>
    <definedName name="__www1_2_1" localSheetId="4" hidden="1">{#N/A,#N/A,FALSE,"schA"}</definedName>
    <definedName name="__www1_2_1" localSheetId="5" hidden="1">{#N/A,#N/A,FALSE,"schA"}</definedName>
    <definedName name="__www1_2_1" localSheetId="1" hidden="1">{#N/A,#N/A,FALSE,"schA"}</definedName>
    <definedName name="__www1_2_1" localSheetId="0" hidden="1">{#N/A,#N/A,FALSE,"schA"}</definedName>
    <definedName name="__www1_2_1" localSheetId="6" hidden="1">{#N/A,#N/A,FALSE,"schA"}</definedName>
    <definedName name="__www1_2_1" localSheetId="7" hidden="1">{#N/A,#N/A,FALSE,"schA"}</definedName>
    <definedName name="__www1_2_1" localSheetId="8" hidden="1">{#N/A,#N/A,FALSE,"schA"}</definedName>
    <definedName name="__www1_2_1" localSheetId="9" hidden="1">{#N/A,#N/A,FALSE,"schA"}</definedName>
    <definedName name="__www1_2_1" localSheetId="10" hidden="1">{#N/A,#N/A,FALSE,"schA"}</definedName>
    <definedName name="__www1_2_1" localSheetId="11" hidden="1">{#N/A,#N/A,FALSE,"schA"}</definedName>
    <definedName name="__www1_2_1" localSheetId="12" hidden="1">{#N/A,#N/A,FALSE,"schA"}</definedName>
    <definedName name="__www1_2_1" localSheetId="13" hidden="1">{#N/A,#N/A,FALSE,"schA"}</definedName>
    <definedName name="__www1_2_1" hidden="1">{#N/A,#N/A,FALSE,"schA"}</definedName>
    <definedName name="__www1_2_2" localSheetId="2" hidden="1">{#N/A,#N/A,FALSE,"schA"}</definedName>
    <definedName name="__www1_2_2" localSheetId="3" hidden="1">{#N/A,#N/A,FALSE,"schA"}</definedName>
    <definedName name="__www1_2_2" localSheetId="4" hidden="1">{#N/A,#N/A,FALSE,"schA"}</definedName>
    <definedName name="__www1_2_2" localSheetId="5" hidden="1">{#N/A,#N/A,FALSE,"schA"}</definedName>
    <definedName name="__www1_2_2" localSheetId="1" hidden="1">{#N/A,#N/A,FALSE,"schA"}</definedName>
    <definedName name="__www1_2_2" localSheetId="0" hidden="1">{#N/A,#N/A,FALSE,"schA"}</definedName>
    <definedName name="__www1_2_2" localSheetId="6" hidden="1">{#N/A,#N/A,FALSE,"schA"}</definedName>
    <definedName name="__www1_2_2" localSheetId="7" hidden="1">{#N/A,#N/A,FALSE,"schA"}</definedName>
    <definedName name="__www1_2_2" localSheetId="8" hidden="1">{#N/A,#N/A,FALSE,"schA"}</definedName>
    <definedName name="__www1_2_2" localSheetId="9" hidden="1">{#N/A,#N/A,FALSE,"schA"}</definedName>
    <definedName name="__www1_2_2" localSheetId="10" hidden="1">{#N/A,#N/A,FALSE,"schA"}</definedName>
    <definedName name="__www1_2_2" localSheetId="11" hidden="1">{#N/A,#N/A,FALSE,"schA"}</definedName>
    <definedName name="__www1_2_2" localSheetId="12" hidden="1">{#N/A,#N/A,FALSE,"schA"}</definedName>
    <definedName name="__www1_2_2" localSheetId="13" hidden="1">{#N/A,#N/A,FALSE,"schA"}</definedName>
    <definedName name="__www1_2_2" hidden="1">{#N/A,#N/A,FALSE,"schA"}</definedName>
    <definedName name="__www1_2_3" localSheetId="2" hidden="1">{#N/A,#N/A,FALSE,"schA"}</definedName>
    <definedName name="__www1_2_3" localSheetId="3" hidden="1">{#N/A,#N/A,FALSE,"schA"}</definedName>
    <definedName name="__www1_2_3" localSheetId="4" hidden="1">{#N/A,#N/A,FALSE,"schA"}</definedName>
    <definedName name="__www1_2_3" localSheetId="5" hidden="1">{#N/A,#N/A,FALSE,"schA"}</definedName>
    <definedName name="__www1_2_3" localSheetId="1" hidden="1">{#N/A,#N/A,FALSE,"schA"}</definedName>
    <definedName name="__www1_2_3" localSheetId="0" hidden="1">{#N/A,#N/A,FALSE,"schA"}</definedName>
    <definedName name="__www1_2_3" localSheetId="6" hidden="1">{#N/A,#N/A,FALSE,"schA"}</definedName>
    <definedName name="__www1_2_3" localSheetId="7" hidden="1">{#N/A,#N/A,FALSE,"schA"}</definedName>
    <definedName name="__www1_2_3" localSheetId="8" hidden="1">{#N/A,#N/A,FALSE,"schA"}</definedName>
    <definedName name="__www1_2_3" localSheetId="9" hidden="1">{#N/A,#N/A,FALSE,"schA"}</definedName>
    <definedName name="__www1_2_3" localSheetId="10" hidden="1">{#N/A,#N/A,FALSE,"schA"}</definedName>
    <definedName name="__www1_2_3" localSheetId="11" hidden="1">{#N/A,#N/A,FALSE,"schA"}</definedName>
    <definedName name="__www1_2_3" localSheetId="12" hidden="1">{#N/A,#N/A,FALSE,"schA"}</definedName>
    <definedName name="__www1_2_3" localSheetId="13" hidden="1">{#N/A,#N/A,FALSE,"schA"}</definedName>
    <definedName name="__www1_2_3" hidden="1">{#N/A,#N/A,FALSE,"schA"}</definedName>
    <definedName name="__www1_3" localSheetId="2" hidden="1">{#N/A,#N/A,FALSE,"schA"}</definedName>
    <definedName name="__www1_3" localSheetId="3" hidden="1">{#N/A,#N/A,FALSE,"schA"}</definedName>
    <definedName name="__www1_3" localSheetId="4" hidden="1">{#N/A,#N/A,FALSE,"schA"}</definedName>
    <definedName name="__www1_3" localSheetId="5" hidden="1">{#N/A,#N/A,FALSE,"schA"}</definedName>
    <definedName name="__www1_3" localSheetId="1" hidden="1">{#N/A,#N/A,FALSE,"schA"}</definedName>
    <definedName name="__www1_3" localSheetId="0" hidden="1">{#N/A,#N/A,FALSE,"schA"}</definedName>
    <definedName name="__www1_3" localSheetId="6" hidden="1">{#N/A,#N/A,FALSE,"schA"}</definedName>
    <definedName name="__www1_3" localSheetId="7" hidden="1">{#N/A,#N/A,FALSE,"schA"}</definedName>
    <definedName name="__www1_3" localSheetId="8" hidden="1">{#N/A,#N/A,FALSE,"schA"}</definedName>
    <definedName name="__www1_3" localSheetId="9" hidden="1">{#N/A,#N/A,FALSE,"schA"}</definedName>
    <definedName name="__www1_3" localSheetId="10" hidden="1">{#N/A,#N/A,FALSE,"schA"}</definedName>
    <definedName name="__www1_3" localSheetId="11" hidden="1">{#N/A,#N/A,FALSE,"schA"}</definedName>
    <definedName name="__www1_3" localSheetId="12" hidden="1">{#N/A,#N/A,FALSE,"schA"}</definedName>
    <definedName name="__www1_3" localSheetId="13" hidden="1">{#N/A,#N/A,FALSE,"schA"}</definedName>
    <definedName name="__www1_3" hidden="1">{#N/A,#N/A,FALSE,"schA"}</definedName>
    <definedName name="__www1_3_1" localSheetId="2" hidden="1">{#N/A,#N/A,FALSE,"schA"}</definedName>
    <definedName name="__www1_3_1" localSheetId="3" hidden="1">{#N/A,#N/A,FALSE,"schA"}</definedName>
    <definedName name="__www1_3_1" localSheetId="4" hidden="1">{#N/A,#N/A,FALSE,"schA"}</definedName>
    <definedName name="__www1_3_1" localSheetId="5" hidden="1">{#N/A,#N/A,FALSE,"schA"}</definedName>
    <definedName name="__www1_3_1" localSheetId="1" hidden="1">{#N/A,#N/A,FALSE,"schA"}</definedName>
    <definedName name="__www1_3_1" localSheetId="0" hidden="1">{#N/A,#N/A,FALSE,"schA"}</definedName>
    <definedName name="__www1_3_1" localSheetId="6" hidden="1">{#N/A,#N/A,FALSE,"schA"}</definedName>
    <definedName name="__www1_3_1" localSheetId="7" hidden="1">{#N/A,#N/A,FALSE,"schA"}</definedName>
    <definedName name="__www1_3_1" localSheetId="8" hidden="1">{#N/A,#N/A,FALSE,"schA"}</definedName>
    <definedName name="__www1_3_1" localSheetId="9" hidden="1">{#N/A,#N/A,FALSE,"schA"}</definedName>
    <definedName name="__www1_3_1" localSheetId="10" hidden="1">{#N/A,#N/A,FALSE,"schA"}</definedName>
    <definedName name="__www1_3_1" localSheetId="11" hidden="1">{#N/A,#N/A,FALSE,"schA"}</definedName>
    <definedName name="__www1_3_1" localSheetId="12" hidden="1">{#N/A,#N/A,FALSE,"schA"}</definedName>
    <definedName name="__www1_3_1" localSheetId="13" hidden="1">{#N/A,#N/A,FALSE,"schA"}</definedName>
    <definedName name="__www1_3_1" hidden="1">{#N/A,#N/A,FALSE,"schA"}</definedName>
    <definedName name="__www1_3_2" localSheetId="2" hidden="1">{#N/A,#N/A,FALSE,"schA"}</definedName>
    <definedName name="__www1_3_2" localSheetId="3" hidden="1">{#N/A,#N/A,FALSE,"schA"}</definedName>
    <definedName name="__www1_3_2" localSheetId="4" hidden="1">{#N/A,#N/A,FALSE,"schA"}</definedName>
    <definedName name="__www1_3_2" localSheetId="5" hidden="1">{#N/A,#N/A,FALSE,"schA"}</definedName>
    <definedName name="__www1_3_2" localSheetId="1" hidden="1">{#N/A,#N/A,FALSE,"schA"}</definedName>
    <definedName name="__www1_3_2" localSheetId="0" hidden="1">{#N/A,#N/A,FALSE,"schA"}</definedName>
    <definedName name="__www1_3_2" localSheetId="6" hidden="1">{#N/A,#N/A,FALSE,"schA"}</definedName>
    <definedName name="__www1_3_2" localSheetId="7" hidden="1">{#N/A,#N/A,FALSE,"schA"}</definedName>
    <definedName name="__www1_3_2" localSheetId="8" hidden="1">{#N/A,#N/A,FALSE,"schA"}</definedName>
    <definedName name="__www1_3_2" localSheetId="9" hidden="1">{#N/A,#N/A,FALSE,"schA"}</definedName>
    <definedName name="__www1_3_2" localSheetId="10" hidden="1">{#N/A,#N/A,FALSE,"schA"}</definedName>
    <definedName name="__www1_3_2" localSheetId="11" hidden="1">{#N/A,#N/A,FALSE,"schA"}</definedName>
    <definedName name="__www1_3_2" localSheetId="12" hidden="1">{#N/A,#N/A,FALSE,"schA"}</definedName>
    <definedName name="__www1_3_2" localSheetId="13" hidden="1">{#N/A,#N/A,FALSE,"schA"}</definedName>
    <definedName name="__www1_3_2" hidden="1">{#N/A,#N/A,FALSE,"schA"}</definedName>
    <definedName name="__www1_3_3" localSheetId="2" hidden="1">{#N/A,#N/A,FALSE,"schA"}</definedName>
    <definedName name="__www1_3_3" localSheetId="3" hidden="1">{#N/A,#N/A,FALSE,"schA"}</definedName>
    <definedName name="__www1_3_3" localSheetId="4" hidden="1">{#N/A,#N/A,FALSE,"schA"}</definedName>
    <definedName name="__www1_3_3" localSheetId="5" hidden="1">{#N/A,#N/A,FALSE,"schA"}</definedName>
    <definedName name="__www1_3_3" localSheetId="1" hidden="1">{#N/A,#N/A,FALSE,"schA"}</definedName>
    <definedName name="__www1_3_3" localSheetId="0" hidden="1">{#N/A,#N/A,FALSE,"schA"}</definedName>
    <definedName name="__www1_3_3" localSheetId="6" hidden="1">{#N/A,#N/A,FALSE,"schA"}</definedName>
    <definedName name="__www1_3_3" localSheetId="7" hidden="1">{#N/A,#N/A,FALSE,"schA"}</definedName>
    <definedName name="__www1_3_3" localSheetId="8" hidden="1">{#N/A,#N/A,FALSE,"schA"}</definedName>
    <definedName name="__www1_3_3" localSheetId="9" hidden="1">{#N/A,#N/A,FALSE,"schA"}</definedName>
    <definedName name="__www1_3_3" localSheetId="10" hidden="1">{#N/A,#N/A,FALSE,"schA"}</definedName>
    <definedName name="__www1_3_3" localSheetId="11" hidden="1">{#N/A,#N/A,FALSE,"schA"}</definedName>
    <definedName name="__www1_3_3" localSheetId="12" hidden="1">{#N/A,#N/A,FALSE,"schA"}</definedName>
    <definedName name="__www1_3_3" localSheetId="13" hidden="1">{#N/A,#N/A,FALSE,"schA"}</definedName>
    <definedName name="__www1_3_3" hidden="1">{#N/A,#N/A,FALSE,"schA"}</definedName>
    <definedName name="__www1_4" localSheetId="2" hidden="1">{#N/A,#N/A,FALSE,"schA"}</definedName>
    <definedName name="__www1_4" localSheetId="3" hidden="1">{#N/A,#N/A,FALSE,"schA"}</definedName>
    <definedName name="__www1_4" localSheetId="4" hidden="1">{#N/A,#N/A,FALSE,"schA"}</definedName>
    <definedName name="__www1_4" localSheetId="5" hidden="1">{#N/A,#N/A,FALSE,"schA"}</definedName>
    <definedName name="__www1_4" localSheetId="1" hidden="1">{#N/A,#N/A,FALSE,"schA"}</definedName>
    <definedName name="__www1_4" localSheetId="0" hidden="1">{#N/A,#N/A,FALSE,"schA"}</definedName>
    <definedName name="__www1_4" localSheetId="6" hidden="1">{#N/A,#N/A,FALSE,"schA"}</definedName>
    <definedName name="__www1_4" localSheetId="7" hidden="1">{#N/A,#N/A,FALSE,"schA"}</definedName>
    <definedName name="__www1_4" localSheetId="8" hidden="1">{#N/A,#N/A,FALSE,"schA"}</definedName>
    <definedName name="__www1_4" localSheetId="9" hidden="1">{#N/A,#N/A,FALSE,"schA"}</definedName>
    <definedName name="__www1_4" localSheetId="10" hidden="1">{#N/A,#N/A,FALSE,"schA"}</definedName>
    <definedName name="__www1_4" localSheetId="11" hidden="1">{#N/A,#N/A,FALSE,"schA"}</definedName>
    <definedName name="__www1_4" localSheetId="12" hidden="1">{#N/A,#N/A,FALSE,"schA"}</definedName>
    <definedName name="__www1_4" localSheetId="13" hidden="1">{#N/A,#N/A,FALSE,"schA"}</definedName>
    <definedName name="__www1_4" hidden="1">{#N/A,#N/A,FALSE,"schA"}</definedName>
    <definedName name="__www1_4_1" localSheetId="2" hidden="1">{#N/A,#N/A,FALSE,"schA"}</definedName>
    <definedName name="__www1_4_1" localSheetId="3" hidden="1">{#N/A,#N/A,FALSE,"schA"}</definedName>
    <definedName name="__www1_4_1" localSheetId="4" hidden="1">{#N/A,#N/A,FALSE,"schA"}</definedName>
    <definedName name="__www1_4_1" localSheetId="5" hidden="1">{#N/A,#N/A,FALSE,"schA"}</definedName>
    <definedName name="__www1_4_1" localSheetId="1" hidden="1">{#N/A,#N/A,FALSE,"schA"}</definedName>
    <definedName name="__www1_4_1" localSheetId="0" hidden="1">{#N/A,#N/A,FALSE,"schA"}</definedName>
    <definedName name="__www1_4_1" localSheetId="6" hidden="1">{#N/A,#N/A,FALSE,"schA"}</definedName>
    <definedName name="__www1_4_1" localSheetId="7" hidden="1">{#N/A,#N/A,FALSE,"schA"}</definedName>
    <definedName name="__www1_4_1" localSheetId="8" hidden="1">{#N/A,#N/A,FALSE,"schA"}</definedName>
    <definedName name="__www1_4_1" localSheetId="9" hidden="1">{#N/A,#N/A,FALSE,"schA"}</definedName>
    <definedName name="__www1_4_1" localSheetId="10" hidden="1">{#N/A,#N/A,FALSE,"schA"}</definedName>
    <definedName name="__www1_4_1" localSheetId="11" hidden="1">{#N/A,#N/A,FALSE,"schA"}</definedName>
    <definedName name="__www1_4_1" localSheetId="12" hidden="1">{#N/A,#N/A,FALSE,"schA"}</definedName>
    <definedName name="__www1_4_1" localSheetId="13" hidden="1">{#N/A,#N/A,FALSE,"schA"}</definedName>
    <definedName name="__www1_4_1" hidden="1">{#N/A,#N/A,FALSE,"schA"}</definedName>
    <definedName name="__www1_4_2" localSheetId="2" hidden="1">{#N/A,#N/A,FALSE,"schA"}</definedName>
    <definedName name="__www1_4_2" localSheetId="3" hidden="1">{#N/A,#N/A,FALSE,"schA"}</definedName>
    <definedName name="__www1_4_2" localSheetId="4" hidden="1">{#N/A,#N/A,FALSE,"schA"}</definedName>
    <definedName name="__www1_4_2" localSheetId="5" hidden="1">{#N/A,#N/A,FALSE,"schA"}</definedName>
    <definedName name="__www1_4_2" localSheetId="1" hidden="1">{#N/A,#N/A,FALSE,"schA"}</definedName>
    <definedName name="__www1_4_2" localSheetId="0" hidden="1">{#N/A,#N/A,FALSE,"schA"}</definedName>
    <definedName name="__www1_4_2" localSheetId="6" hidden="1">{#N/A,#N/A,FALSE,"schA"}</definedName>
    <definedName name="__www1_4_2" localSheetId="7" hidden="1">{#N/A,#N/A,FALSE,"schA"}</definedName>
    <definedName name="__www1_4_2" localSheetId="8" hidden="1">{#N/A,#N/A,FALSE,"schA"}</definedName>
    <definedName name="__www1_4_2" localSheetId="9" hidden="1">{#N/A,#N/A,FALSE,"schA"}</definedName>
    <definedName name="__www1_4_2" localSheetId="10" hidden="1">{#N/A,#N/A,FALSE,"schA"}</definedName>
    <definedName name="__www1_4_2" localSheetId="11" hidden="1">{#N/A,#N/A,FALSE,"schA"}</definedName>
    <definedName name="__www1_4_2" localSheetId="12" hidden="1">{#N/A,#N/A,FALSE,"schA"}</definedName>
    <definedName name="__www1_4_2" localSheetId="13" hidden="1">{#N/A,#N/A,FALSE,"schA"}</definedName>
    <definedName name="__www1_4_2" hidden="1">{#N/A,#N/A,FALSE,"schA"}</definedName>
    <definedName name="__www1_4_3" localSheetId="2" hidden="1">{#N/A,#N/A,FALSE,"schA"}</definedName>
    <definedName name="__www1_4_3" localSheetId="3" hidden="1">{#N/A,#N/A,FALSE,"schA"}</definedName>
    <definedName name="__www1_4_3" localSheetId="4" hidden="1">{#N/A,#N/A,FALSE,"schA"}</definedName>
    <definedName name="__www1_4_3" localSheetId="5" hidden="1">{#N/A,#N/A,FALSE,"schA"}</definedName>
    <definedName name="__www1_4_3" localSheetId="1" hidden="1">{#N/A,#N/A,FALSE,"schA"}</definedName>
    <definedName name="__www1_4_3" localSheetId="0" hidden="1">{#N/A,#N/A,FALSE,"schA"}</definedName>
    <definedName name="__www1_4_3" localSheetId="6" hidden="1">{#N/A,#N/A,FALSE,"schA"}</definedName>
    <definedName name="__www1_4_3" localSheetId="7" hidden="1">{#N/A,#N/A,FALSE,"schA"}</definedName>
    <definedName name="__www1_4_3" localSheetId="8" hidden="1">{#N/A,#N/A,FALSE,"schA"}</definedName>
    <definedName name="__www1_4_3" localSheetId="9" hidden="1">{#N/A,#N/A,FALSE,"schA"}</definedName>
    <definedName name="__www1_4_3" localSheetId="10" hidden="1">{#N/A,#N/A,FALSE,"schA"}</definedName>
    <definedName name="__www1_4_3" localSheetId="11" hidden="1">{#N/A,#N/A,FALSE,"schA"}</definedName>
    <definedName name="__www1_4_3" localSheetId="12" hidden="1">{#N/A,#N/A,FALSE,"schA"}</definedName>
    <definedName name="__www1_4_3" localSheetId="13" hidden="1">{#N/A,#N/A,FALSE,"schA"}</definedName>
    <definedName name="__www1_4_3" hidden="1">{#N/A,#N/A,FALSE,"schA"}</definedName>
    <definedName name="__www1_5" localSheetId="2" hidden="1">{#N/A,#N/A,FALSE,"schA"}</definedName>
    <definedName name="__www1_5" localSheetId="3" hidden="1">{#N/A,#N/A,FALSE,"schA"}</definedName>
    <definedName name="__www1_5" localSheetId="4" hidden="1">{#N/A,#N/A,FALSE,"schA"}</definedName>
    <definedName name="__www1_5" localSheetId="5" hidden="1">{#N/A,#N/A,FALSE,"schA"}</definedName>
    <definedName name="__www1_5" localSheetId="1" hidden="1">{#N/A,#N/A,FALSE,"schA"}</definedName>
    <definedName name="__www1_5" localSheetId="0" hidden="1">{#N/A,#N/A,FALSE,"schA"}</definedName>
    <definedName name="__www1_5" localSheetId="6" hidden="1">{#N/A,#N/A,FALSE,"schA"}</definedName>
    <definedName name="__www1_5" localSheetId="7" hidden="1">{#N/A,#N/A,FALSE,"schA"}</definedName>
    <definedName name="__www1_5" localSheetId="8" hidden="1">{#N/A,#N/A,FALSE,"schA"}</definedName>
    <definedName name="__www1_5" localSheetId="9" hidden="1">{#N/A,#N/A,FALSE,"schA"}</definedName>
    <definedName name="__www1_5" localSheetId="10" hidden="1">{#N/A,#N/A,FALSE,"schA"}</definedName>
    <definedName name="__www1_5" localSheetId="11" hidden="1">{#N/A,#N/A,FALSE,"schA"}</definedName>
    <definedName name="__www1_5" localSheetId="12" hidden="1">{#N/A,#N/A,FALSE,"schA"}</definedName>
    <definedName name="__www1_5" localSheetId="13" hidden="1">{#N/A,#N/A,FALSE,"schA"}</definedName>
    <definedName name="__www1_5" hidden="1">{#N/A,#N/A,FALSE,"schA"}</definedName>
    <definedName name="__www1_5_1" localSheetId="2" hidden="1">{#N/A,#N/A,FALSE,"schA"}</definedName>
    <definedName name="__www1_5_1" localSheetId="3" hidden="1">{#N/A,#N/A,FALSE,"schA"}</definedName>
    <definedName name="__www1_5_1" localSheetId="4" hidden="1">{#N/A,#N/A,FALSE,"schA"}</definedName>
    <definedName name="__www1_5_1" localSheetId="5" hidden="1">{#N/A,#N/A,FALSE,"schA"}</definedName>
    <definedName name="__www1_5_1" localSheetId="1" hidden="1">{#N/A,#N/A,FALSE,"schA"}</definedName>
    <definedName name="__www1_5_1" localSheetId="0" hidden="1">{#N/A,#N/A,FALSE,"schA"}</definedName>
    <definedName name="__www1_5_1" localSheetId="6" hidden="1">{#N/A,#N/A,FALSE,"schA"}</definedName>
    <definedName name="__www1_5_1" localSheetId="7" hidden="1">{#N/A,#N/A,FALSE,"schA"}</definedName>
    <definedName name="__www1_5_1" localSheetId="8" hidden="1">{#N/A,#N/A,FALSE,"schA"}</definedName>
    <definedName name="__www1_5_1" localSheetId="9" hidden="1">{#N/A,#N/A,FALSE,"schA"}</definedName>
    <definedName name="__www1_5_1" localSheetId="10" hidden="1">{#N/A,#N/A,FALSE,"schA"}</definedName>
    <definedName name="__www1_5_1" localSheetId="11" hidden="1">{#N/A,#N/A,FALSE,"schA"}</definedName>
    <definedName name="__www1_5_1" localSheetId="12" hidden="1">{#N/A,#N/A,FALSE,"schA"}</definedName>
    <definedName name="__www1_5_1" localSheetId="13" hidden="1">{#N/A,#N/A,FALSE,"schA"}</definedName>
    <definedName name="__www1_5_1" hidden="1">{#N/A,#N/A,FALSE,"schA"}</definedName>
    <definedName name="__www1_5_2" localSheetId="2" hidden="1">{#N/A,#N/A,FALSE,"schA"}</definedName>
    <definedName name="__www1_5_2" localSheetId="3" hidden="1">{#N/A,#N/A,FALSE,"schA"}</definedName>
    <definedName name="__www1_5_2" localSheetId="4" hidden="1">{#N/A,#N/A,FALSE,"schA"}</definedName>
    <definedName name="__www1_5_2" localSheetId="5" hidden="1">{#N/A,#N/A,FALSE,"schA"}</definedName>
    <definedName name="__www1_5_2" localSheetId="1" hidden="1">{#N/A,#N/A,FALSE,"schA"}</definedName>
    <definedName name="__www1_5_2" localSheetId="0" hidden="1">{#N/A,#N/A,FALSE,"schA"}</definedName>
    <definedName name="__www1_5_2" localSheetId="6" hidden="1">{#N/A,#N/A,FALSE,"schA"}</definedName>
    <definedName name="__www1_5_2" localSheetId="7" hidden="1">{#N/A,#N/A,FALSE,"schA"}</definedName>
    <definedName name="__www1_5_2" localSheetId="8" hidden="1">{#N/A,#N/A,FALSE,"schA"}</definedName>
    <definedName name="__www1_5_2" localSheetId="9" hidden="1">{#N/A,#N/A,FALSE,"schA"}</definedName>
    <definedName name="__www1_5_2" localSheetId="10" hidden="1">{#N/A,#N/A,FALSE,"schA"}</definedName>
    <definedName name="__www1_5_2" localSheetId="11" hidden="1">{#N/A,#N/A,FALSE,"schA"}</definedName>
    <definedName name="__www1_5_2" localSheetId="12" hidden="1">{#N/A,#N/A,FALSE,"schA"}</definedName>
    <definedName name="__www1_5_2" localSheetId="13" hidden="1">{#N/A,#N/A,FALSE,"schA"}</definedName>
    <definedName name="__www1_5_2" hidden="1">{#N/A,#N/A,FALSE,"schA"}</definedName>
    <definedName name="__www1_5_3" localSheetId="2" hidden="1">{#N/A,#N/A,FALSE,"schA"}</definedName>
    <definedName name="__www1_5_3" localSheetId="3" hidden="1">{#N/A,#N/A,FALSE,"schA"}</definedName>
    <definedName name="__www1_5_3" localSheetId="4" hidden="1">{#N/A,#N/A,FALSE,"schA"}</definedName>
    <definedName name="__www1_5_3" localSheetId="5" hidden="1">{#N/A,#N/A,FALSE,"schA"}</definedName>
    <definedName name="__www1_5_3" localSheetId="1" hidden="1">{#N/A,#N/A,FALSE,"schA"}</definedName>
    <definedName name="__www1_5_3" localSheetId="0" hidden="1">{#N/A,#N/A,FALSE,"schA"}</definedName>
    <definedName name="__www1_5_3" localSheetId="6" hidden="1">{#N/A,#N/A,FALSE,"schA"}</definedName>
    <definedName name="__www1_5_3" localSheetId="7" hidden="1">{#N/A,#N/A,FALSE,"schA"}</definedName>
    <definedName name="__www1_5_3" localSheetId="8" hidden="1">{#N/A,#N/A,FALSE,"schA"}</definedName>
    <definedName name="__www1_5_3" localSheetId="9" hidden="1">{#N/A,#N/A,FALSE,"schA"}</definedName>
    <definedName name="__www1_5_3" localSheetId="10" hidden="1">{#N/A,#N/A,FALSE,"schA"}</definedName>
    <definedName name="__www1_5_3" localSheetId="11" hidden="1">{#N/A,#N/A,FALSE,"schA"}</definedName>
    <definedName name="__www1_5_3" localSheetId="12" hidden="1">{#N/A,#N/A,FALSE,"schA"}</definedName>
    <definedName name="__www1_5_3" localSheetId="13" hidden="1">{#N/A,#N/A,FALSE,"schA"}</definedName>
    <definedName name="__www1_5_3" hidden="1">{#N/A,#N/A,FALSE,"schA"}</definedName>
    <definedName name="_09_04_2001">#REF!</definedName>
    <definedName name="_1" localSheetId="0">#REF!</definedName>
    <definedName name="_1" localSheetId="7">#REF!</definedName>
    <definedName name="_1">#REF!</definedName>
    <definedName name="_1_0M">#REF!</definedName>
    <definedName name="_10" localSheetId="0">#REF!</definedName>
    <definedName name="_10" localSheetId="7">#REF!</definedName>
    <definedName name="_10">#REF!</definedName>
    <definedName name="_10_0FOU">#REF!</definedName>
    <definedName name="_100_0SN">#REF!</definedName>
    <definedName name="_10001">#REF!</definedName>
    <definedName name="_101_0SN">#REF!</definedName>
    <definedName name="_1017">#REF!</definedName>
    <definedName name="_1018">#REF!</definedName>
    <definedName name="_102_0SYL">#REF!</definedName>
    <definedName name="_103_0SYL">#REF!</definedName>
    <definedName name="_105_0TAB">#REF!</definedName>
    <definedName name="_107_0TAB">#REF!</definedName>
    <definedName name="_1073">#REF!</definedName>
    <definedName name="_1074">#REF!</definedName>
    <definedName name="_108">#REF!</definedName>
    <definedName name="_108_0TAB">#REF!</definedName>
    <definedName name="_109_0TAB">#REF!</definedName>
    <definedName name="_1093">#REF!</definedName>
    <definedName name="_1094">#REF!</definedName>
    <definedName name="_10Module___Secret_.GoToEnd">#N/A</definedName>
    <definedName name="_111_0TAB">#REF!</definedName>
    <definedName name="_111_0TE">#REF!</definedName>
    <definedName name="_1113">#REF!</definedName>
    <definedName name="_1114">#REF!</definedName>
    <definedName name="_112_">#REF!</definedName>
    <definedName name="_113_0TE">#REF!</definedName>
    <definedName name="_113_0Unhide.Ra">#REF!</definedName>
    <definedName name="_1133">#REF!</definedName>
    <definedName name="_1134">#REF!</definedName>
    <definedName name="_115_0Unhide.Ra">#REF!</definedName>
    <definedName name="_115_0W">#REF!</definedName>
    <definedName name="_1153">#REF!</definedName>
    <definedName name="_1154">#REF!</definedName>
    <definedName name="_117">#REF!</definedName>
    <definedName name="_117_0W">#REF!</definedName>
    <definedName name="_117_0WST">#REF!</definedName>
    <definedName name="_1173">#REF!</definedName>
    <definedName name="_1174">#REF!</definedName>
    <definedName name="_118">#REF!</definedName>
    <definedName name="_119_0WST">#REF!</definedName>
    <definedName name="_119_7_0">#REF!</definedName>
    <definedName name="_1193">#REF!</definedName>
    <definedName name="_1194">#REF!</definedName>
    <definedName name="_11Module___Secret_.GoToEnd">#N/A</definedName>
    <definedName name="_12_0FSHI">#REF!</definedName>
    <definedName name="_121_8_0R">#REF!</definedName>
    <definedName name="_1213">#REF!</definedName>
    <definedName name="_1214">#REF!</definedName>
    <definedName name="_122_7_0">#REF!</definedName>
    <definedName name="_123_8__R">#REF!</definedName>
    <definedName name="_1233">#REF!</definedName>
    <definedName name="_1234">#REF!</definedName>
    <definedName name="_123Graph_B.1" localSheetId="7" hidden="1">#REF!</definedName>
    <definedName name="_123Graph_B.1" localSheetId="9" hidden="1">#REF!</definedName>
    <definedName name="_123Graph_B.1" hidden="1">#REF!</definedName>
    <definedName name="_124_8_0R">#REF!</definedName>
    <definedName name="_125_8__R">#REF!</definedName>
    <definedName name="_1253">#REF!</definedName>
    <definedName name="_1254">#REF!</definedName>
    <definedName name="_125All.Colu">#REF!</definedName>
    <definedName name="_126AP_TESTING">#REF!</definedName>
    <definedName name="_1273">#REF!</definedName>
    <definedName name="_1274">#REF!</definedName>
    <definedName name="_127All.Colu">#REF!</definedName>
    <definedName name="_128c">#REF!</definedName>
    <definedName name="_1293">#REF!</definedName>
    <definedName name="_1294">#REF!</definedName>
    <definedName name="_129AP_TESTING">#REF!</definedName>
    <definedName name="_130c">#REF!</definedName>
    <definedName name="_130calculat">#REF!</definedName>
    <definedName name="_131calculat">#REF!</definedName>
    <definedName name="_132Interest.C">#REF!</definedName>
    <definedName name="_133Interest.C">#REF!</definedName>
    <definedName name="_134Interest.Calc">#REF!</definedName>
    <definedName name="_135Interest.Calc">#REF!</definedName>
    <definedName name="_135INV_INELIGIBLES">#REF!</definedName>
    <definedName name="_137INV_INELIGIBLES">#REF!</definedName>
    <definedName name="_137jen">#REF!</definedName>
    <definedName name="_138jen">#REF!</definedName>
    <definedName name="_138OTHER_COLLATERA">#REF!</definedName>
    <definedName name="_13Module___Secret_.GoToEnd">#N/A</definedName>
    <definedName name="_14_0BLK">#REF!</definedName>
    <definedName name="_140OTHER_COLLATERA">#REF!</definedName>
    <definedName name="_140R">#REF!</definedName>
    <definedName name="_141R">#REF!</definedName>
    <definedName name="_142R">#REF!</definedName>
    <definedName name="_143Securit">#REF!</definedName>
    <definedName name="_144Securit">#REF!</definedName>
    <definedName name="_144Unhide.Ra">#REF!</definedName>
    <definedName name="_146Unhide.Ra">#REF!</definedName>
    <definedName name="_14Module___Secret_.GoToEnd">#N/A</definedName>
    <definedName name="_15Module___Secret_.GoToEnd">#N/A</definedName>
    <definedName name="_16Module___Secret_.GoToEnd">#N/A</definedName>
    <definedName name="_17_0Depende">#REF!,#REF!,#REF!</definedName>
    <definedName name="_173">#REF!</definedName>
    <definedName name="_174">#REF!</definedName>
    <definedName name="_17Module___Secret_.GoToEnd">#N/A</definedName>
    <definedName name="_18_0All.Colu">#REF!</definedName>
    <definedName name="_19_0c">#REF!</definedName>
    <definedName name="_19_0Depende">#REF!,#REF!,#REF!</definedName>
    <definedName name="_193">#REF!</definedName>
    <definedName name="_194">#REF!</definedName>
    <definedName name="_1998_10_31">#REF!</definedName>
    <definedName name="_19Depende">#REF!,#REF!,#REF!</definedName>
    <definedName name="_1K" localSheetId="2" hidden="1">#REF!</definedName>
    <definedName name="_1K" localSheetId="3" hidden="1">#REF!</definedName>
    <definedName name="_1K" localSheetId="4" hidden="1">#REF!</definedName>
    <definedName name="_1K" localSheetId="5" hidden="1">#REF!</definedName>
    <definedName name="_1K" localSheetId="0" hidden="1">#REF!</definedName>
    <definedName name="_1K" localSheetId="6" hidden="1">#REF!</definedName>
    <definedName name="_1K" localSheetId="7" hidden="1">#REF!</definedName>
    <definedName name="_1K" localSheetId="8" hidden="1">#REF!</definedName>
    <definedName name="_1K" localSheetId="9" hidden="1">#REF!</definedName>
    <definedName name="_1K" localSheetId="10" hidden="1">#REF!</definedName>
    <definedName name="_1K" localSheetId="11" hidden="1">#REF!</definedName>
    <definedName name="_1K" localSheetId="12" hidden="1">#REF!</definedName>
    <definedName name="_1K" localSheetId="13" hidden="1">#REF!</definedName>
    <definedName name="_1K" hidden="1">#REF!</definedName>
    <definedName name="_1Zp3" localSheetId="3">{0;0;0;0;1;#N/A;0.25;0.25;0.38;0.4;2;FALSE;FALSE;FALSE;FALSE;FALSE;#N/A;2;#N/A;1;1;"";"&amp;C &amp;R&amp;""Kennerly,Roman Bold""&amp;20LEHMAN BROTHERS"}</definedName>
    <definedName name="_1Zp3" localSheetId="4">{0;0;0;0;1;#N/A;0.25;0.25;0.38;0.4;2;FALSE;FALSE;FALSE;FALSE;FALSE;#N/A;2;#N/A;1;1;"";"&amp;C &amp;R&amp;""Kennerly,Roman Bold""&amp;20LEHMAN BROTHERS"}</definedName>
    <definedName name="_1Zp3" localSheetId="5">{0;0;0;0;1;#N/A;0.25;0.25;0.38;0.4;2;FALSE;FALSE;FALSE;FALSE;FALSE;#N/A;2;#N/A;1;1;"";"&amp;C &amp;R&amp;""Kennerly,Roman Bold""&amp;20LEHMAN BROTHERS"}</definedName>
    <definedName name="_1Zp3" localSheetId="6">{0;0;0;0;1;#N/A;0.25;0.25;0.38;0.4;2;FALSE;FALSE;FALSE;FALSE;FALSE;#N/A;2;#N/A;1;1;"";"&amp;C &amp;R&amp;""Kennerly,Roman Bold""&amp;20LEHMAN BROTHERS"}</definedName>
    <definedName name="_1Zp3" localSheetId="7">{0;0;0;0;1;#N/A;0.25;0.25;0.38;0.4;2;FALSE;FALSE;FALSE;FALSE;FALSE;#N/A;2;#N/A;1;1;"";"&amp;C &amp;R&amp;""Kennerly,Roman Bold""&amp;20LEHMAN BROTHERS"}</definedName>
    <definedName name="_1Zp3" localSheetId="8">{0;0;0;0;1;#N/A;0.25;0.25;0.38;0.4;2;FALSE;FALSE;FALSE;FALSE;FALSE;#N/A;2;#N/A;1;1;"";"&amp;C &amp;R&amp;""Kennerly,Roman Bold""&amp;20LEHMAN BROTHERS"}</definedName>
    <definedName name="_1Zp3" localSheetId="9">{0;0;0;0;1;#N/A;0.25;0.25;0.38;0.4;2;FALSE;FALSE;FALSE;FALSE;FALSE;#N/A;2;#N/A;1;1;"";"&amp;C &amp;R&amp;""Kennerly,Roman Bold""&amp;20LEHMAN BROTHERS"}</definedName>
    <definedName name="_1Zp3" localSheetId="10">{0;0;0;0;1;#N/A;0.25;0.25;0.38;0.4;2;FALSE;FALSE;FALSE;FALSE;FALSE;#N/A;2;#N/A;1;1;"";"&amp;C &amp;R&amp;""Kennerly,Roman Bold""&amp;20LEHMAN BROTHERS"}</definedName>
    <definedName name="_1Zp3" localSheetId="11">{0;0;0;0;1;#N/A;0.25;0.25;0.38;0.4;2;FALSE;FALSE;FALSE;FALSE;FALSE;#N/A;2;#N/A;1;1;"";"&amp;C &amp;R&amp;""Kennerly,Roman Bold""&amp;20LEHMAN BROTHERS"}</definedName>
    <definedName name="_1Zp3" localSheetId="12">{0;0;0;0;1;#N/A;0.25;0.25;0.38;0.4;2;FALSE;FALSE;FALSE;FALSE;FALSE;#N/A;2;#N/A;1;1;"";"&amp;C &amp;R&amp;""Kennerly,Roman Bold""&amp;20LEHMAN BROTHERS"}</definedName>
    <definedName name="_1Zp3" localSheetId="13">{0;0;0;0;1;#N/A;0.25;0.25;0.38;0.4;2;FALSE;FALSE;FALSE;FALSE;FALSE;#N/A;2;#N/A;1;1;"";"&amp;C &amp;R&amp;""Kennerly,Roman Bold""&amp;20LEHMAN BROTHERS"}</definedName>
    <definedName name="_1Zp3">{0;0;0;0;1;#N/A;0.25;0.25;0.38;0.4;2;FALSE;FALSE;FALSE;FALSE;FALSE;#N/A;2;#N/A;1;1;"";"&amp;C &amp;R&amp;""Kennerly,Roman Bold""&amp;20LEHMAN BROTHERS"}</definedName>
    <definedName name="_2" localSheetId="0">#REF!</definedName>
    <definedName name="_2" localSheetId="7">#REF!</definedName>
    <definedName name="_2">#REF!</definedName>
    <definedName name="_2_0M">#REF!</definedName>
    <definedName name="_2_0MID">#REF!</definedName>
    <definedName name="_20_0calculat">#REF!</definedName>
    <definedName name="_20_0Depende">#REF!,#REF!,#REF!</definedName>
    <definedName name="_200_">#REF!</definedName>
    <definedName name="_21_0">#REF!</definedName>
    <definedName name="_21_0CELLO">#REF!</definedName>
    <definedName name="_211_">#REF!</definedName>
    <definedName name="_213">#REF!</definedName>
    <definedName name="_214">#REF!</definedName>
    <definedName name="_21Depende">#REF!,#REF!,#REF!</definedName>
    <definedName name="_22_0_0N">#REF!</definedName>
    <definedName name="_22_0CELLOC">#REF!</definedName>
    <definedName name="_220_">#REF!</definedName>
    <definedName name="_221_">#REF!</definedName>
    <definedName name="_223_">#REF!</definedName>
    <definedName name="_224_">#REF!</definedName>
    <definedName name="_23_0">#REF!</definedName>
    <definedName name="_23_0_0N">#REF!</definedName>
    <definedName name="_23_0Interest.C">#REF!</definedName>
    <definedName name="_230_">#REF!</definedName>
    <definedName name="_233">#REF!</definedName>
    <definedName name="_234">#REF!</definedName>
    <definedName name="_24_0All.Colu">#REF!</definedName>
    <definedName name="_24_0Interest.Calc">#REF!</definedName>
    <definedName name="_25_0_0N">#REF!</definedName>
    <definedName name="_25_0All.Colu">#REF!</definedName>
    <definedName name="_25_0jen">#REF!</definedName>
    <definedName name="_253">#REF!</definedName>
    <definedName name="_254">#REF!</definedName>
    <definedName name="_26_0All.Colu">#REF!</definedName>
    <definedName name="_26_0AP">#REF!</definedName>
    <definedName name="_26_0pric">#REF!</definedName>
    <definedName name="_266A" localSheetId="0">#REF!</definedName>
    <definedName name="_266A" localSheetId="7">#REF!</definedName>
    <definedName name="_266A">#REF!</definedName>
    <definedName name="_266B" localSheetId="0">#REF!</definedName>
    <definedName name="_266B" localSheetId="7">#REF!</definedName>
    <definedName name="_266B">#REF!</definedName>
    <definedName name="_27_0All.Colu">#REF!</definedName>
    <definedName name="_27_0B">#REF!</definedName>
    <definedName name="_27_0R">#REF!</definedName>
    <definedName name="_270A" localSheetId="0">#REF!</definedName>
    <definedName name="_270A" localSheetId="7">#REF!</definedName>
    <definedName name="_270A">#REF!</definedName>
    <definedName name="_270B" localSheetId="0">#REF!</definedName>
    <definedName name="_270B" localSheetId="7">#REF!</definedName>
    <definedName name="_270B">#REF!</definedName>
    <definedName name="_271A" localSheetId="0">#REF!</definedName>
    <definedName name="_271A" localSheetId="7">#REF!</definedName>
    <definedName name="_271A">#REF!</definedName>
    <definedName name="_271B" localSheetId="0">#REF!</definedName>
    <definedName name="_271B" localSheetId="7">#REF!</definedName>
    <definedName name="_271B">#REF!</definedName>
    <definedName name="_272A" localSheetId="0">#REF!</definedName>
    <definedName name="_272A" localSheetId="7">#REF!</definedName>
    <definedName name="_272A">#REF!</definedName>
    <definedName name="_272B" localSheetId="0">#REF!</definedName>
    <definedName name="_272B" localSheetId="7">#REF!</definedName>
    <definedName name="_272B">#REF!</definedName>
    <definedName name="_273">#REF!</definedName>
    <definedName name="_273A" localSheetId="0">#REF!</definedName>
    <definedName name="_273A" localSheetId="7">#REF!</definedName>
    <definedName name="_273A">#REF!</definedName>
    <definedName name="_273B" localSheetId="0">#REF!</definedName>
    <definedName name="_273B" localSheetId="7">#REF!</definedName>
    <definedName name="_273B">#REF!</definedName>
    <definedName name="_274">#REF!</definedName>
    <definedName name="_274A" localSheetId="0">#REF!</definedName>
    <definedName name="_274A" localSheetId="7">#REF!</definedName>
    <definedName name="_274A">#REF!</definedName>
    <definedName name="_274B" localSheetId="0">#REF!</definedName>
    <definedName name="_274B" localSheetId="7">#REF!</definedName>
    <definedName name="_274B">#REF!</definedName>
    <definedName name="_275A" localSheetId="0">#REF!</definedName>
    <definedName name="_275A" localSheetId="7">#REF!</definedName>
    <definedName name="_275A">#REF!</definedName>
    <definedName name="_275B" localSheetId="0">#REF!</definedName>
    <definedName name="_275B" localSheetId="7">#REF!</definedName>
    <definedName name="_275B">#REF!</definedName>
    <definedName name="_28_0AP">#REF!</definedName>
    <definedName name="_28_0BLK">#REF!</definedName>
    <definedName name="_28_0R">#REF!</definedName>
    <definedName name="_280A" localSheetId="0">#REF!</definedName>
    <definedName name="_280A" localSheetId="7">#REF!</definedName>
    <definedName name="_280A">#REF!</definedName>
    <definedName name="_280B" localSheetId="0">#REF!</definedName>
    <definedName name="_280B" localSheetId="7">#REF!</definedName>
    <definedName name="_280B">#REF!</definedName>
    <definedName name="_281A" localSheetId="0">#REF!</definedName>
    <definedName name="_281A" localSheetId="7">#REF!</definedName>
    <definedName name="_281A">#REF!</definedName>
    <definedName name="_281B" localSheetId="0">#REF!</definedName>
    <definedName name="_281B" localSheetId="7">#REF!</definedName>
    <definedName name="_281B">#REF!</definedName>
    <definedName name="_282A" localSheetId="0">#REF!</definedName>
    <definedName name="_282A" localSheetId="7">#REF!</definedName>
    <definedName name="_282A">#REF!</definedName>
    <definedName name="_282B" localSheetId="0">#REF!</definedName>
    <definedName name="_282B" localSheetId="7">#REF!</definedName>
    <definedName name="_282B">#REF!</definedName>
    <definedName name="_283A" localSheetId="0">#REF!</definedName>
    <definedName name="_283A" localSheetId="7">#REF!</definedName>
    <definedName name="_283A">#REF!</definedName>
    <definedName name="_283B" localSheetId="0">#REF!</definedName>
    <definedName name="_283B" localSheetId="7">#REF!</definedName>
    <definedName name="_283B">#REF!</definedName>
    <definedName name="_284A" localSheetId="0">#REF!</definedName>
    <definedName name="_284A" localSheetId="7">#REF!</definedName>
    <definedName name="_284A">#REF!</definedName>
    <definedName name="_284B" localSheetId="0">#REF!</definedName>
    <definedName name="_284B" localSheetId="7">#REF!</definedName>
    <definedName name="_284B">#REF!</definedName>
    <definedName name="_285A" localSheetId="0">#REF!</definedName>
    <definedName name="_285A" localSheetId="7">#REF!</definedName>
    <definedName name="_285A">#REF!</definedName>
    <definedName name="_285B" localSheetId="0">#REF!</definedName>
    <definedName name="_285B" localSheetId="7">#REF!</definedName>
    <definedName name="_285B">#REF!</definedName>
    <definedName name="_29_0AP">#REF!</definedName>
    <definedName name="_29_0c">#REF!</definedName>
    <definedName name="_29_0Securit">#REF!</definedName>
    <definedName name="_290A" localSheetId="0">#REF!</definedName>
    <definedName name="_290A" localSheetId="7">#REF!</definedName>
    <definedName name="_290A">#REF!</definedName>
    <definedName name="_290B" localSheetId="0">#REF!</definedName>
    <definedName name="_290B" localSheetId="7">#REF!</definedName>
    <definedName name="_290B">#REF!</definedName>
    <definedName name="_291A" localSheetId="0">#REF!</definedName>
    <definedName name="_291A" localSheetId="7">#REF!</definedName>
    <definedName name="_291A">#REF!</definedName>
    <definedName name="_291B" localSheetId="0">#REF!</definedName>
    <definedName name="_291B" localSheetId="7">#REF!</definedName>
    <definedName name="_291B">#REF!</definedName>
    <definedName name="_292A" localSheetId="0">#REF!</definedName>
    <definedName name="_292A" localSheetId="7">#REF!</definedName>
    <definedName name="_292A">#REF!</definedName>
    <definedName name="_292B" localSheetId="0">#REF!</definedName>
    <definedName name="_292B" localSheetId="7">#REF!</definedName>
    <definedName name="_292B">#REF!</definedName>
    <definedName name="_293">#REF!</definedName>
    <definedName name="_293A" localSheetId="0">#REF!</definedName>
    <definedName name="_293A" localSheetId="7">#REF!</definedName>
    <definedName name="_293A">#REF!</definedName>
    <definedName name="_293B" localSheetId="0">#REF!</definedName>
    <definedName name="_293B" localSheetId="7">#REF!</definedName>
    <definedName name="_293B">#REF!</definedName>
    <definedName name="_294">#REF!</definedName>
    <definedName name="_2Module___Secret_.GoToEnd">#N/A</definedName>
    <definedName name="_2RII">#REF!</definedName>
    <definedName name="_2RIII">#REF!</definedName>
    <definedName name="_2RIII_BRDR">#REF!</definedName>
    <definedName name="_2S" localSheetId="2" hidden="1">#REF!</definedName>
    <definedName name="_2S" localSheetId="3" hidden="1">#REF!</definedName>
    <definedName name="_2S" localSheetId="4" hidden="1">#REF!</definedName>
    <definedName name="_2S" localSheetId="5" hidden="1">#REF!</definedName>
    <definedName name="_2S" localSheetId="0" hidden="1">#REF!</definedName>
    <definedName name="_2S" localSheetId="6" hidden="1">#REF!</definedName>
    <definedName name="_2S" localSheetId="7" hidden="1">#REF!</definedName>
    <definedName name="_2S" localSheetId="8" hidden="1">#REF!</definedName>
    <definedName name="_2S" localSheetId="9" hidden="1">#REF!</definedName>
    <definedName name="_2S" localSheetId="10" hidden="1">#REF!</definedName>
    <definedName name="_2S" localSheetId="11" hidden="1">#REF!</definedName>
    <definedName name="_2S" localSheetId="12" hidden="1">#REF!</definedName>
    <definedName name="_2S" localSheetId="13" hidden="1">#REF!</definedName>
    <definedName name="_2S" hidden="1">#REF!</definedName>
    <definedName name="_3_0EL">#REF!</definedName>
    <definedName name="_30_0B">#REF!</definedName>
    <definedName name="_30_0c">#REF!</definedName>
    <definedName name="_30_0TAB">#REF!</definedName>
    <definedName name="_300_">#REF!</definedName>
    <definedName name="_31_0B">#REF!</definedName>
    <definedName name="_31_0CAISO_Ex_Post">#REF!</definedName>
    <definedName name="_31_0TAB">#REF!</definedName>
    <definedName name="_310_">#REF!</definedName>
    <definedName name="_311_">#REF!</definedName>
    <definedName name="_313">#REF!</definedName>
    <definedName name="_314">#REF!</definedName>
    <definedName name="_32_0BLK">#REF!</definedName>
    <definedName name="_32_0Cal_PX_Day_Ahead_">#REF!</definedName>
    <definedName name="_32_0TAB">#REF!</definedName>
    <definedName name="_33_0BLK">#REF!</definedName>
    <definedName name="_33_0c">#REF!</definedName>
    <definedName name="_33_0Cal_PX_NP15_Day_Ahead_">#REF!</definedName>
    <definedName name="_33_0Unhide.Ra">#REF!</definedName>
    <definedName name="_333">#REF!</definedName>
    <definedName name="_334">#REF!</definedName>
    <definedName name="_34_0Cal_PX_SP15_Day_Ahead_">#REF!</definedName>
    <definedName name="_34_7_0">#REF!</definedName>
    <definedName name="_35_0c">#REF!</definedName>
    <definedName name="_35_0CAISO_Ex_Post">#REF!</definedName>
    <definedName name="_35_0calculat">#REF!</definedName>
    <definedName name="_35_8_0R">#REF!</definedName>
    <definedName name="_353">#REF!</definedName>
    <definedName name="_354">#REF!</definedName>
    <definedName name="_36_0calculat">#REF!</definedName>
    <definedName name="_36AP_TESTING">#REF!</definedName>
    <definedName name="_37_0CAISO_Ex_Post">#REF!</definedName>
    <definedName name="_37_0Cal_PX_Day_Ahead_">#REF!</definedName>
    <definedName name="_37_0CELLO">#REF!</definedName>
    <definedName name="_373">#REF!</definedName>
    <definedName name="_374">#REF!</definedName>
    <definedName name="_37INV_INELIGIBLES">#REF!</definedName>
    <definedName name="_38_0CELLOC">#REF!</definedName>
    <definedName name="_38OTHER_COLLATERA">#REF!</definedName>
    <definedName name="_39_0Cal_PX_Day_Ahead_">#REF!</definedName>
    <definedName name="_39_0Cal_PX_NP15_Day_Ahead_">#REF!</definedName>
    <definedName name="_39_0COB___DJ_On_Peak">#REF!</definedName>
    <definedName name="_393">#REF!</definedName>
    <definedName name="_394">#REF!</definedName>
    <definedName name="_3S" localSheetId="2" hidden="1">#REF!</definedName>
    <definedName name="_3S" localSheetId="3" hidden="1">#REF!</definedName>
    <definedName name="_3S" localSheetId="4" hidden="1">#REF!</definedName>
    <definedName name="_3S" localSheetId="5" hidden="1">#REF!</definedName>
    <definedName name="_3S" localSheetId="0" hidden="1">#REF!</definedName>
    <definedName name="_3S" localSheetId="6" hidden="1">#REF!</definedName>
    <definedName name="_3S" localSheetId="7" hidden="1">#REF!</definedName>
    <definedName name="_3S" localSheetId="8" hidden="1">#REF!</definedName>
    <definedName name="_3S" localSheetId="9" hidden="1">#REF!</definedName>
    <definedName name="_3S" localSheetId="10" hidden="1">#REF!</definedName>
    <definedName name="_3S" localSheetId="11" hidden="1">#REF!</definedName>
    <definedName name="_3S" localSheetId="12" hidden="1">#REF!</definedName>
    <definedName name="_3S" localSheetId="13" hidden="1">#REF!</definedName>
    <definedName name="_3S" hidden="1">#REF!</definedName>
    <definedName name="_4_0_K" localSheetId="2" hidden="1">#REF!</definedName>
    <definedName name="_4_0_K" localSheetId="3" hidden="1">#REF!</definedName>
    <definedName name="_4_0_K" localSheetId="4" hidden="1">#REF!</definedName>
    <definedName name="_4_0_K" localSheetId="5" hidden="1">#REF!</definedName>
    <definedName name="_4_0_K" localSheetId="0" hidden="1">#REF!</definedName>
    <definedName name="_4_0_K" localSheetId="6" hidden="1">#REF!</definedName>
    <definedName name="_4_0_K" localSheetId="7" hidden="1">#REF!</definedName>
    <definedName name="_4_0_K" localSheetId="8" hidden="1">#REF!</definedName>
    <definedName name="_4_0_K" localSheetId="9" hidden="1">#REF!</definedName>
    <definedName name="_4_0_K" localSheetId="10" hidden="1">#REF!</definedName>
    <definedName name="_4_0_K" localSheetId="11" hidden="1">#REF!</definedName>
    <definedName name="_4_0_K" localSheetId="12" hidden="1">#REF!</definedName>
    <definedName name="_4_0_K" localSheetId="13" hidden="1">#REF!</definedName>
    <definedName name="_4_0_K" hidden="1">#REF!</definedName>
    <definedName name="_4_0E">#REF!</definedName>
    <definedName name="_4_0MID">#REF!</definedName>
    <definedName name="_40_0D">#REF!</definedName>
    <definedName name="_401K_LIMIT">#REF!</definedName>
    <definedName name="_401K_MATCH">#REF!</definedName>
    <definedName name="_41_0Cal_PX_NP15_Day_Ahead_">#REF!</definedName>
    <definedName name="_41_0Cal_PX_SP15_Day_Ahead_">#REF!</definedName>
    <definedName name="_41_0DJP">#REF!</definedName>
    <definedName name="_413">#REF!</definedName>
    <definedName name="_414">#REF!</definedName>
    <definedName name="_42_0calculat">#REF!</definedName>
    <definedName name="_42_0F">#REF!</definedName>
    <definedName name="_4201A" localSheetId="0">#REF!</definedName>
    <definedName name="_4201A" localSheetId="7">#REF!</definedName>
    <definedName name="_4201A">#REF!</definedName>
    <definedName name="_4201B" localSheetId="0">#REF!</definedName>
    <definedName name="_4201B" localSheetId="7">#REF!</definedName>
    <definedName name="_4201B">#REF!</definedName>
    <definedName name="_4202A" localSheetId="0">#REF!</definedName>
    <definedName name="_4202A" localSheetId="7">#REF!</definedName>
    <definedName name="_4202A">#REF!</definedName>
    <definedName name="_4202B" localSheetId="0">#REF!</definedName>
    <definedName name="_4202B" localSheetId="7">#REF!</definedName>
    <definedName name="_4202B">#REF!</definedName>
    <definedName name="_4203A" localSheetId="0">#REF!</definedName>
    <definedName name="_4203A" localSheetId="7">#REF!</definedName>
    <definedName name="_4203A">#REF!</definedName>
    <definedName name="_4203B" localSheetId="0">#REF!</definedName>
    <definedName name="_4203B" localSheetId="7">#REF!</definedName>
    <definedName name="_4203B">#REF!</definedName>
    <definedName name="_4204A" localSheetId="0">#REF!</definedName>
    <definedName name="_4204A" localSheetId="7">#REF!</definedName>
    <definedName name="_4204A">#REF!</definedName>
    <definedName name="_4204B" localSheetId="0">#REF!</definedName>
    <definedName name="_4204B" localSheetId="7">#REF!</definedName>
    <definedName name="_4204B">#REF!</definedName>
    <definedName name="_4206A" localSheetId="0">#REF!</definedName>
    <definedName name="_4206A" localSheetId="7">#REF!</definedName>
    <definedName name="_4206A">#REF!</definedName>
    <definedName name="_4206B" localSheetId="0">#REF!</definedName>
    <definedName name="_4206B" localSheetId="7">#REF!</definedName>
    <definedName name="_4206B">#REF!</definedName>
    <definedName name="_4207A" localSheetId="0">#REF!</definedName>
    <definedName name="_4207A" localSheetId="7">#REF!</definedName>
    <definedName name="_4207A">#REF!</definedName>
    <definedName name="_4207B" localSheetId="0">#REF!</definedName>
    <definedName name="_4207B" localSheetId="7">#REF!</definedName>
    <definedName name="_4207B">#REF!</definedName>
    <definedName name="_4208A" localSheetId="0">#REF!</definedName>
    <definedName name="_4208A" localSheetId="7">#REF!</definedName>
    <definedName name="_4208A">#REF!</definedName>
    <definedName name="_4208B" localSheetId="0">#REF!</definedName>
    <definedName name="_4208B" localSheetId="7">#REF!</definedName>
    <definedName name="_4208B">#REF!</definedName>
    <definedName name="_4209A" localSheetId="0">#REF!</definedName>
    <definedName name="_4209A" localSheetId="7">#REF!</definedName>
    <definedName name="_4209A">#REF!</definedName>
    <definedName name="_4209B" localSheetId="0">#REF!</definedName>
    <definedName name="_4209B" localSheetId="7">#REF!</definedName>
    <definedName name="_4209B">#REF!</definedName>
    <definedName name="_4210A" localSheetId="0">#REF!</definedName>
    <definedName name="_4210A" localSheetId="7">#REF!</definedName>
    <definedName name="_4210A">#REF!</definedName>
    <definedName name="_4210B" localSheetId="0">#REF!</definedName>
    <definedName name="_4210B" localSheetId="7">#REF!</definedName>
    <definedName name="_4210B">#REF!</definedName>
    <definedName name="_4211A" localSheetId="0">#REF!</definedName>
    <definedName name="_4211A" localSheetId="7">#REF!</definedName>
    <definedName name="_4211A">#REF!</definedName>
    <definedName name="_4211B" localSheetId="0">#REF!</definedName>
    <definedName name="_4211B" localSheetId="7">#REF!</definedName>
    <definedName name="_4211B">#REF!</definedName>
    <definedName name="_4212A" localSheetId="0">#REF!</definedName>
    <definedName name="_4212A" localSheetId="7">#REF!</definedName>
    <definedName name="_4212A">#REF!</definedName>
    <definedName name="_4212B" localSheetId="0">#REF!</definedName>
    <definedName name="_4212B" localSheetId="7">#REF!</definedName>
    <definedName name="_4212B">#REF!</definedName>
    <definedName name="_4221A" localSheetId="0">#REF!</definedName>
    <definedName name="_4221A" localSheetId="7">#REF!</definedName>
    <definedName name="_4221A">#REF!</definedName>
    <definedName name="_4221B" localSheetId="0">#REF!</definedName>
    <definedName name="_4221B" localSheetId="7">#REF!</definedName>
    <definedName name="_4221B">#REF!</definedName>
    <definedName name="_4222A" localSheetId="0">#REF!</definedName>
    <definedName name="_4222A" localSheetId="7">#REF!</definedName>
    <definedName name="_4222A">#REF!</definedName>
    <definedName name="_4222B" localSheetId="0">#REF!</definedName>
    <definedName name="_4222B" localSheetId="7">#REF!</definedName>
    <definedName name="_4222B">#REF!</definedName>
    <definedName name="_4231A" localSheetId="0">#REF!</definedName>
    <definedName name="_4231A" localSheetId="7">#REF!</definedName>
    <definedName name="_4231A">#REF!</definedName>
    <definedName name="_4231B" localSheetId="0">#REF!</definedName>
    <definedName name="_4231B" localSheetId="7">#REF!</definedName>
    <definedName name="_4231B">#REF!</definedName>
    <definedName name="_4232A" localSheetId="0">#REF!</definedName>
    <definedName name="_4232A" localSheetId="7">#REF!</definedName>
    <definedName name="_4232A">#REF!</definedName>
    <definedName name="_4232B" localSheetId="0">#REF!</definedName>
    <definedName name="_4232B" localSheetId="7">#REF!</definedName>
    <definedName name="_4232B">#REF!</definedName>
    <definedName name="_4234A" localSheetId="0">#REF!</definedName>
    <definedName name="_4234A" localSheetId="7">#REF!</definedName>
    <definedName name="_4234A">#REF!</definedName>
    <definedName name="_4234B" localSheetId="0">#REF!</definedName>
    <definedName name="_4234B" localSheetId="7">#REF!</definedName>
    <definedName name="_4234B">#REF!</definedName>
    <definedName name="_4235A" localSheetId="0">#REF!</definedName>
    <definedName name="_4235A" localSheetId="7">#REF!</definedName>
    <definedName name="_4235A">#REF!</definedName>
    <definedName name="_4235B" localSheetId="0">#REF!</definedName>
    <definedName name="_4235B" localSheetId="7">#REF!</definedName>
    <definedName name="_4235B">#REF!</definedName>
    <definedName name="_4236A" localSheetId="0">#REF!</definedName>
    <definedName name="_4236A" localSheetId="7">#REF!</definedName>
    <definedName name="_4236A">#REF!</definedName>
    <definedName name="_4236B" localSheetId="0">#REF!</definedName>
    <definedName name="_4236B" localSheetId="7">#REF!</definedName>
    <definedName name="_4236B">#REF!</definedName>
    <definedName name="_4240A" localSheetId="0">#REF!</definedName>
    <definedName name="_4240A" localSheetId="7">#REF!</definedName>
    <definedName name="_4240A">#REF!</definedName>
    <definedName name="_4240B" localSheetId="0">#REF!</definedName>
    <definedName name="_4240B" localSheetId="7">#REF!</definedName>
    <definedName name="_4240B">#REF!</definedName>
    <definedName name="_4243A" localSheetId="0">#REF!</definedName>
    <definedName name="_4243A" localSheetId="7">#REF!</definedName>
    <definedName name="_4243A">#REF!</definedName>
    <definedName name="_4245A" localSheetId="0">#REF!</definedName>
    <definedName name="_4245A" localSheetId="7">#REF!</definedName>
    <definedName name="_4245A">#REF!</definedName>
    <definedName name="_4245B" localSheetId="0">#REF!</definedName>
    <definedName name="_4245B" localSheetId="7">#REF!</definedName>
    <definedName name="_4245B">#REF!</definedName>
    <definedName name="_4246A" localSheetId="0">#REF!</definedName>
    <definedName name="_4246A" localSheetId="7">#REF!</definedName>
    <definedName name="_4246A">#REF!</definedName>
    <definedName name="_4246B" localSheetId="0">#REF!</definedName>
    <definedName name="_4246B" localSheetId="7">#REF!</definedName>
    <definedName name="_4246B">#REF!</definedName>
    <definedName name="_4251A" localSheetId="0">#REF!</definedName>
    <definedName name="_4251A" localSheetId="7">#REF!</definedName>
    <definedName name="_4251A">#REF!</definedName>
    <definedName name="_4251B" localSheetId="0">#REF!</definedName>
    <definedName name="_4251B" localSheetId="7">#REF!</definedName>
    <definedName name="_4251B">#REF!</definedName>
    <definedName name="_4251C" localSheetId="0">#REF!</definedName>
    <definedName name="_4251C" localSheetId="7">#REF!</definedName>
    <definedName name="_4251C">#REF!</definedName>
    <definedName name="_4252A" localSheetId="0">#REF!</definedName>
    <definedName name="_4252A" localSheetId="7">#REF!</definedName>
    <definedName name="_4252A">#REF!</definedName>
    <definedName name="_4252B" localSheetId="0">#REF!</definedName>
    <definedName name="_4252B" localSheetId="7">#REF!</definedName>
    <definedName name="_4252B">#REF!</definedName>
    <definedName name="_4255A" localSheetId="0">#REF!</definedName>
    <definedName name="_4255A" localSheetId="7">#REF!</definedName>
    <definedName name="_4255A">#REF!</definedName>
    <definedName name="_4255B" localSheetId="0">#REF!</definedName>
    <definedName name="_4255B" localSheetId="7">#REF!</definedName>
    <definedName name="_4255B">#REF!</definedName>
    <definedName name="_4257A" localSheetId="0">#REF!</definedName>
    <definedName name="_4257A" localSheetId="7">#REF!</definedName>
    <definedName name="_4257A">#REF!</definedName>
    <definedName name="_4257B" localSheetId="0">#REF!</definedName>
    <definedName name="_4257B" localSheetId="7">#REF!</definedName>
    <definedName name="_4257B">#REF!</definedName>
    <definedName name="_4262A" localSheetId="0">#REF!</definedName>
    <definedName name="_4262A" localSheetId="7">#REF!</definedName>
    <definedName name="_4262A">#REF!</definedName>
    <definedName name="_4262B" localSheetId="0">#REF!</definedName>
    <definedName name="_4262B" localSheetId="7">#REF!</definedName>
    <definedName name="_4262B">#REF!</definedName>
    <definedName name="_4265A" localSheetId="0">#REF!</definedName>
    <definedName name="_4265A" localSheetId="7">#REF!</definedName>
    <definedName name="_4265A">#REF!</definedName>
    <definedName name="_4265B" localSheetId="0">#REF!</definedName>
    <definedName name="_4265B" localSheetId="7">#REF!</definedName>
    <definedName name="_4265B">#REF!</definedName>
    <definedName name="_4270A" localSheetId="0">#REF!</definedName>
    <definedName name="_4270A" localSheetId="7">#REF!</definedName>
    <definedName name="_4270A">#REF!</definedName>
    <definedName name="_4270B" localSheetId="0">#REF!</definedName>
    <definedName name="_4270B" localSheetId="7">#REF!</definedName>
    <definedName name="_4270B">#REF!</definedName>
    <definedName name="_4283A" localSheetId="0">#REF!</definedName>
    <definedName name="_4283A" localSheetId="7">#REF!</definedName>
    <definedName name="_4283A">#REF!</definedName>
    <definedName name="_4283B" localSheetId="0">#REF!</definedName>
    <definedName name="_4283B" localSheetId="7">#REF!</definedName>
    <definedName name="_4283B">#REF!</definedName>
    <definedName name="_4290A" localSheetId="0">#REF!</definedName>
    <definedName name="_4290A" localSheetId="7">#REF!</definedName>
    <definedName name="_4290A">#REF!</definedName>
    <definedName name="_4290B" localSheetId="0">#REF!</definedName>
    <definedName name="_4290B" localSheetId="7">#REF!</definedName>
    <definedName name="_4290B">#REF!</definedName>
    <definedName name="_4294A" localSheetId="0">#REF!</definedName>
    <definedName name="_4294A" localSheetId="7">#REF!</definedName>
    <definedName name="_4294A">#REF!</definedName>
    <definedName name="_4294B" localSheetId="0">#REF!</definedName>
    <definedName name="_4294B" localSheetId="7">#REF!</definedName>
    <definedName name="_4294B">#REF!</definedName>
    <definedName name="_4298A" localSheetId="0">#REF!</definedName>
    <definedName name="_4298A" localSheetId="7">#REF!</definedName>
    <definedName name="_4298A">#REF!</definedName>
    <definedName name="_4298B" localSheetId="0">#REF!</definedName>
    <definedName name="_4298B" localSheetId="7">#REF!</definedName>
    <definedName name="_4298B">#REF!</definedName>
    <definedName name="_43_0Cal_PX_SP15_Day_Ahead_">#REF!</definedName>
    <definedName name="_43_0FOU">#REF!</definedName>
    <definedName name="_433">#REF!</definedName>
    <definedName name="_434">#REF!</definedName>
    <definedName name="_44_0FSHI">#REF!</definedName>
    <definedName name="_45_0calculat">#REF!</definedName>
    <definedName name="_45_0CELLO">#REF!</definedName>
    <definedName name="_45_0H">#REF!</definedName>
    <definedName name="_453">#REF!</definedName>
    <definedName name="_454">#REF!</definedName>
    <definedName name="_47_0CELLO">#REF!</definedName>
    <definedName name="_47_0Interest.C">#REF!</definedName>
    <definedName name="_473">#REF!</definedName>
    <definedName name="_474">#REF!</definedName>
    <definedName name="_48_0CELLOC">#REF!</definedName>
    <definedName name="_48_0Interest.C">#REF!</definedName>
    <definedName name="_49_0CELLOC">#REF!</definedName>
    <definedName name="_493">#REF!</definedName>
    <definedName name="_494">#REF!</definedName>
    <definedName name="_4A_4B">#REF!</definedName>
    <definedName name="_4A_4B_P4">#REF!</definedName>
    <definedName name="_5_0_S" localSheetId="2" hidden="1">#REF!</definedName>
    <definedName name="_5_0_S" localSheetId="3" hidden="1">#REF!</definedName>
    <definedName name="_5_0_S" localSheetId="4" hidden="1">#REF!</definedName>
    <definedName name="_5_0_S" localSheetId="5" hidden="1">#REF!</definedName>
    <definedName name="_5_0_S" localSheetId="0" hidden="1">#REF!</definedName>
    <definedName name="_5_0_S" localSheetId="6" hidden="1">#REF!</definedName>
    <definedName name="_5_0_S" localSheetId="7" hidden="1">#REF!</definedName>
    <definedName name="_5_0_S" localSheetId="8" hidden="1">#REF!</definedName>
    <definedName name="_5_0_S" localSheetId="9" hidden="1">#REF!</definedName>
    <definedName name="_5_0_S" localSheetId="10" hidden="1">#REF!</definedName>
    <definedName name="_5_0_S" localSheetId="11" hidden="1">#REF!</definedName>
    <definedName name="_5_0_S" localSheetId="12" hidden="1">#REF!</definedName>
    <definedName name="_5_0_S" localSheetId="13" hidden="1">#REF!</definedName>
    <definedName name="_5_0_S" hidden="1">#REF!</definedName>
    <definedName name="_5_0FOU">#REF!</definedName>
    <definedName name="_5_Yr_Growth">#REF!</definedName>
    <definedName name="_50_0COB___DJ_On_Peak">#REF!</definedName>
    <definedName name="_50_0Interest.Calc">#REF!</definedName>
    <definedName name="_51_0COB___DJ_On_Peak">#REF!</definedName>
    <definedName name="_51_0Interest.Calc">#REF!</definedName>
    <definedName name="_513">#REF!</definedName>
    <definedName name="_514">#REF!</definedName>
    <definedName name="_52_0D">#REF!</definedName>
    <definedName name="_52_0jen">#REF!</definedName>
    <definedName name="_53_0D">#REF!</definedName>
    <definedName name="_53_0jen">#REF!</definedName>
    <definedName name="_533">#REF!</definedName>
    <definedName name="_534">#REF!</definedName>
    <definedName name="_54_0DJP">#REF!</definedName>
    <definedName name="_54_0Mid_C___DJ_Off_Peak">#REF!</definedName>
    <definedName name="_55_0DJP">#REF!</definedName>
    <definedName name="_55_0Mid_C___DJ_Off_Peak_">#REF!</definedName>
    <definedName name="_553">#REF!</definedName>
    <definedName name="_554">#REF!</definedName>
    <definedName name="_56_0F">#REF!</definedName>
    <definedName name="_56_0Mid_C___DJ_On_Peak">#REF!</definedName>
    <definedName name="_57_0F">#REF!</definedName>
    <definedName name="_57_0Mid_C___DJ_On_Peak_">#REF!</definedName>
    <definedName name="_58_0FOU">#REF!</definedName>
    <definedName name="_58_0MO">#REF!</definedName>
    <definedName name="_59_0FOU">#REF!</definedName>
    <definedName name="_59_0MOS">#REF!</definedName>
    <definedName name="_6_0_S" localSheetId="2" hidden="1">#REF!</definedName>
    <definedName name="_6_0_S" localSheetId="3" hidden="1">#REF!</definedName>
    <definedName name="_6_0_S" localSheetId="4" hidden="1">#REF!</definedName>
    <definedName name="_6_0_S" localSheetId="5" hidden="1">#REF!</definedName>
    <definedName name="_6_0_S" localSheetId="0" hidden="1">#REF!</definedName>
    <definedName name="_6_0_S" localSheetId="6" hidden="1">#REF!</definedName>
    <definedName name="_6_0_S" localSheetId="7" hidden="1">#REF!</definedName>
    <definedName name="_6_0_S" localSheetId="8" hidden="1">#REF!</definedName>
    <definedName name="_6_0_S" localSheetId="9" hidden="1">#REF!</definedName>
    <definedName name="_6_0_S" localSheetId="10" hidden="1">#REF!</definedName>
    <definedName name="_6_0_S" localSheetId="11" hidden="1">#REF!</definedName>
    <definedName name="_6_0_S" localSheetId="12" hidden="1">#REF!</definedName>
    <definedName name="_6_0_S" localSheetId="13" hidden="1">#REF!</definedName>
    <definedName name="_6_0_S" hidden="1">#REF!</definedName>
    <definedName name="_6_0EL">#REF!</definedName>
    <definedName name="_6_0FSHI">#REF!</definedName>
    <definedName name="_60_0FSHI">#REF!</definedName>
    <definedName name="_60_0N">#REF!</definedName>
    <definedName name="_609">#REF!</definedName>
    <definedName name="_61_0FSHI">#REF!</definedName>
    <definedName name="_61_0pric">#REF!</definedName>
    <definedName name="_610">#REF!</definedName>
    <definedName name="_62_0H">#REF!</definedName>
    <definedName name="_629">#REF!</definedName>
    <definedName name="_63_0H">#REF!</definedName>
    <definedName name="_63_0R">#REF!</definedName>
    <definedName name="_630">#REF!</definedName>
    <definedName name="_64_0R">#REF!</definedName>
    <definedName name="_65_0Interest.C">#REF!</definedName>
    <definedName name="_66_0R">#REF!</definedName>
    <definedName name="_67_0Interest.Calc">#REF!</definedName>
    <definedName name="_67_0R">#REF!</definedName>
    <definedName name="_68_0Interest.Calc">#REF!</definedName>
    <definedName name="_68_0S">#REF!</definedName>
    <definedName name="_685">#REF!</definedName>
    <definedName name="_686">#REF!</definedName>
    <definedName name="_69_0jen">#REF!</definedName>
    <definedName name="_69_0SA">#REF!</definedName>
    <definedName name="_7_0BLK">#REF!</definedName>
    <definedName name="_70_0SAN">#REF!</definedName>
    <definedName name="_705">#REF!</definedName>
    <definedName name="_706">#REF!</definedName>
    <definedName name="_71_0Mid_C___DJ_Off_Peak">#REF!</definedName>
    <definedName name="_71_0SAN">#REF!</definedName>
    <definedName name="_7200" localSheetId="0">#REF!</definedName>
    <definedName name="_7200" localSheetId="7">#REF!</definedName>
    <definedName name="_7200">#REF!</definedName>
    <definedName name="_73_0Mid_C___DJ_Off_Peak_">#REF!</definedName>
    <definedName name="_73_0Securit">#REF!</definedName>
    <definedName name="_74_0Securit">#REF!</definedName>
    <definedName name="_75_0Mid_C___DJ_On_Peak">#REF!</definedName>
    <definedName name="_75_0SN">#REF!</definedName>
    <definedName name="_76_0SYL">#REF!</definedName>
    <definedName name="_761">#REF!</definedName>
    <definedName name="_762">#REF!</definedName>
    <definedName name="_77_0Mid_C___DJ_On_Peak_">#REF!</definedName>
    <definedName name="_77_0TAB">#REF!</definedName>
    <definedName name="_78_0TAB">#REF!</definedName>
    <definedName name="_7800" localSheetId="0">#REF!</definedName>
    <definedName name="_7800" localSheetId="7">#REF!</definedName>
    <definedName name="_7800">#REF!</definedName>
    <definedName name="_781">#REF!</definedName>
    <definedName name="_782">#REF!</definedName>
    <definedName name="_79_0MO">#REF!</definedName>
    <definedName name="_79_0TAB">#REF!</definedName>
    <definedName name="_8_0E">#REF!</definedName>
    <definedName name="_80_0TE">#REF!</definedName>
    <definedName name="_801">#REF!</definedName>
    <definedName name="_802">#REF!</definedName>
    <definedName name="_81_0MOS">#REF!</definedName>
    <definedName name="_82_0Unhide.Ra">#REF!</definedName>
    <definedName name="_821">#REF!</definedName>
    <definedName name="_822">#REF!</definedName>
    <definedName name="_83_0N">#REF!</definedName>
    <definedName name="_83_0Unhide.Ra">#REF!</definedName>
    <definedName name="_84_0pric">#REF!</definedName>
    <definedName name="_84_0W">#REF!</definedName>
    <definedName name="_841">#REF!</definedName>
    <definedName name="_842">#REF!</definedName>
    <definedName name="_85_0pric">#REF!</definedName>
    <definedName name="_85_0WST">#REF!</definedName>
    <definedName name="_8500" localSheetId="0">#REF!</definedName>
    <definedName name="_8500" localSheetId="7">#REF!</definedName>
    <definedName name="_8500">#REF!</definedName>
    <definedName name="_86_0R">#REF!</definedName>
    <definedName name="_86_7_0">#REF!</definedName>
    <definedName name="_8600" localSheetId="0">#REF!</definedName>
    <definedName name="_8600" localSheetId="7">#REF!</definedName>
    <definedName name="_8600">#REF!</definedName>
    <definedName name="_87_0R">#REF!</definedName>
    <definedName name="_8700" localSheetId="0">#REF!</definedName>
    <definedName name="_8700" localSheetId="7">#REF!</definedName>
    <definedName name="_8700">#REF!</definedName>
    <definedName name="_88_0R">#REF!</definedName>
    <definedName name="_88_8_0R">#REF!</definedName>
    <definedName name="_89_0R">#REF!</definedName>
    <definedName name="_89_8_0R">#REF!</definedName>
    <definedName name="_8900" localSheetId="0">#REF!</definedName>
    <definedName name="_8900" localSheetId="7">#REF!</definedName>
    <definedName name="_8900">#REF!</definedName>
    <definedName name="_897">#REF!</definedName>
    <definedName name="_898">#REF!</definedName>
    <definedName name="_8Module___Secret_.GoToEnd">#N/A</definedName>
    <definedName name="_90_0S">#REF!</definedName>
    <definedName name="_91_0S">#REF!</definedName>
    <definedName name="_911A" localSheetId="0">#REF!</definedName>
    <definedName name="_911A" localSheetId="7">#REF!</definedName>
    <definedName name="_911A">#REF!</definedName>
    <definedName name="_912A" localSheetId="0">#REF!</definedName>
    <definedName name="_912A" localSheetId="7">#REF!</definedName>
    <definedName name="_912A">#REF!</definedName>
    <definedName name="_917">#REF!</definedName>
    <definedName name="_918">#REF!</definedName>
    <definedName name="_91AP_TESTING">#REF!</definedName>
    <definedName name="_92_0SA">#REF!</definedName>
    <definedName name="_921A" localSheetId="0">#REF!</definedName>
    <definedName name="_921A" localSheetId="7">#REF!</definedName>
    <definedName name="_921A">#REF!</definedName>
    <definedName name="_922A" localSheetId="0">#REF!</definedName>
    <definedName name="_922A" localSheetId="7">#REF!</definedName>
    <definedName name="_922A">#REF!</definedName>
    <definedName name="_93_0SA">#REF!</definedName>
    <definedName name="_937">#REF!</definedName>
    <definedName name="_938">#REF!</definedName>
    <definedName name="_93BE">#REF!</definedName>
    <definedName name="_93INV_INELIGIBLES">#REF!</definedName>
    <definedName name="_94_0SAN">#REF!</definedName>
    <definedName name="_94BE">#REF!</definedName>
    <definedName name="_94DIL">#REF!</definedName>
    <definedName name="_95_0SAN">#REF!</definedName>
    <definedName name="_957">#REF!</definedName>
    <definedName name="_958">#REF!</definedName>
    <definedName name="_95OTHER_COLLATERA">#REF!</definedName>
    <definedName name="_96_0SAN">#REF!</definedName>
    <definedName name="_97_0SAN">#REF!</definedName>
    <definedName name="_977">#REF!</definedName>
    <definedName name="_978">#REF!</definedName>
    <definedName name="_98_0Securit">#REF!</definedName>
    <definedName name="_99_0Securit">#REF!</definedName>
    <definedName name="_997">#REF!</definedName>
    <definedName name="_998">#REF!</definedName>
    <definedName name="_9Module___Secret_.GoToEnd">#N/A</definedName>
    <definedName name="_a1" localSheetId="3" hidden="1">{"NewCo_View",#N/A,FALSE,"Calculations"}</definedName>
    <definedName name="_a1" localSheetId="4" hidden="1">{"NewCo_View",#N/A,FALSE,"Calculations"}</definedName>
    <definedName name="_a1" localSheetId="5" hidden="1">{"NewCo_View",#N/A,FALSE,"Calculations"}</definedName>
    <definedName name="_a1" localSheetId="6" hidden="1">{"NewCo_View",#N/A,FALSE,"Calculations"}</definedName>
    <definedName name="_a1" localSheetId="7" hidden="1">{"NewCo_View",#N/A,FALSE,"Calculations"}</definedName>
    <definedName name="_a1" localSheetId="8" hidden="1">{"NewCo_View",#N/A,FALSE,"Calculations"}</definedName>
    <definedName name="_a1" localSheetId="9" hidden="1">{"NewCo_View",#N/A,FALSE,"Calculations"}</definedName>
    <definedName name="_a1" localSheetId="10" hidden="1">{"NewCo_View",#N/A,FALSE,"Calculations"}</definedName>
    <definedName name="_a1" localSheetId="11" hidden="1">{"NewCo_View",#N/A,FALSE,"Calculations"}</definedName>
    <definedName name="_a1" localSheetId="12" hidden="1">{"NewCo_View",#N/A,FALSE,"Calculations"}</definedName>
    <definedName name="_a1" localSheetId="13" hidden="1">{"NewCo_View",#N/A,FALSE,"Calculations"}</definedName>
    <definedName name="_a1" hidden="1">{"NewCo_View",#N/A,FALSE,"Calculations"}</definedName>
    <definedName name="_A2">#REF!</definedName>
    <definedName name="_a3" hidden="1">#REF!</definedName>
    <definedName name="_a36" localSheetId="3" hidden="1">{"Accretion";#N/A;FALSE;"Assum"}</definedName>
    <definedName name="_a36" localSheetId="4" hidden="1">{"Accretion";#N/A;FALSE;"Assum"}</definedName>
    <definedName name="_a36" localSheetId="5" hidden="1">{"Accretion";#N/A;FALSE;"Assum"}</definedName>
    <definedName name="_a36" localSheetId="6" hidden="1">{"Accretion";#N/A;FALSE;"Assum"}</definedName>
    <definedName name="_a36" localSheetId="7" hidden="1">{"Accretion";#N/A;FALSE;"Assum"}</definedName>
    <definedName name="_a36" localSheetId="8" hidden="1">{"Accretion";#N/A;FALSE;"Assum"}</definedName>
    <definedName name="_a36" localSheetId="9" hidden="1">{"Accretion";#N/A;FALSE;"Assum"}</definedName>
    <definedName name="_a36" localSheetId="10" hidden="1">{"Accretion";#N/A;FALSE;"Assum"}</definedName>
    <definedName name="_a36" localSheetId="11" hidden="1">{"Accretion";#N/A;FALSE;"Assum"}</definedName>
    <definedName name="_a36" localSheetId="12" hidden="1">{"Accretion";#N/A;FALSE;"Assum"}</definedName>
    <definedName name="_a36" localSheetId="13" hidden="1">{"Accretion";#N/A;FALSE;"Assum"}</definedName>
    <definedName name="_a36" hidden="1">{"Accretion";#N/A;FALSE;"Assum"}</definedName>
    <definedName name="_a37" localSheetId="3" hidden="1">{#N/A,#N/A,TRUE,"Lines",#N/A,#N/A,TRUE;"Stations",#N/A,#N/A,TRUE,"Cap. Expenses",#N/A,#N/A;TRUE,"Land",#N/A,#N/A,TRUE,"Cen Proces Sys",#N/A;#N/A,TRUE,"telecom",#N/A,#N/A,TRUE,"Other"}</definedName>
    <definedName name="_a37" localSheetId="4" hidden="1">{#N/A,#N/A,TRUE,"Lines",#N/A,#N/A,TRUE;"Stations",#N/A,#N/A,TRUE,"Cap. Expenses",#N/A,#N/A;TRUE,"Land",#N/A,#N/A,TRUE,"Cen Proces Sys",#N/A;#N/A,TRUE,"telecom",#N/A,#N/A,TRUE,"Other"}</definedName>
    <definedName name="_a37" localSheetId="5" hidden="1">{#N/A,#N/A,TRUE,"Lines",#N/A,#N/A,TRUE;"Stations",#N/A,#N/A,TRUE,"Cap. Expenses",#N/A,#N/A;TRUE,"Land",#N/A,#N/A,TRUE,"Cen Proces Sys",#N/A;#N/A,TRUE,"telecom",#N/A,#N/A,TRUE,"Other"}</definedName>
    <definedName name="_a37" localSheetId="6" hidden="1">{#N/A,#N/A,TRUE,"Lines",#N/A,#N/A,TRUE;"Stations",#N/A,#N/A,TRUE,"Cap. Expenses",#N/A,#N/A;TRUE,"Land",#N/A,#N/A,TRUE,"Cen Proces Sys",#N/A;#N/A,TRUE,"telecom",#N/A,#N/A,TRUE,"Other"}</definedName>
    <definedName name="_a37" localSheetId="7" hidden="1">{#N/A,#N/A,TRUE,"Lines",#N/A,#N/A,TRUE;"Stations",#N/A,#N/A,TRUE,"Cap. Expenses",#N/A,#N/A;TRUE,"Land",#N/A,#N/A,TRUE,"Cen Proces Sys",#N/A;#N/A,TRUE,"telecom",#N/A,#N/A,TRUE,"Other"}</definedName>
    <definedName name="_a37" localSheetId="8" hidden="1">{#N/A,#N/A,TRUE,"Lines",#N/A,#N/A,TRUE;"Stations",#N/A,#N/A,TRUE,"Cap. Expenses",#N/A,#N/A;TRUE,"Land",#N/A,#N/A,TRUE,"Cen Proces Sys",#N/A;#N/A,TRUE,"telecom",#N/A,#N/A,TRUE,"Other"}</definedName>
    <definedName name="_a37" localSheetId="9" hidden="1">{#N/A,#N/A,TRUE,"Lines",#N/A,#N/A,TRUE;"Stations",#N/A,#N/A,TRUE,"Cap. Expenses",#N/A,#N/A;TRUE,"Land",#N/A,#N/A,TRUE,"Cen Proces Sys",#N/A;#N/A,TRUE,"telecom",#N/A,#N/A,TRUE,"Other"}</definedName>
    <definedName name="_a37" localSheetId="10" hidden="1">{#N/A,#N/A,TRUE,"Lines",#N/A,#N/A,TRUE;"Stations",#N/A,#N/A,TRUE,"Cap. Expenses",#N/A,#N/A;TRUE,"Land",#N/A,#N/A,TRUE,"Cen Proces Sys",#N/A;#N/A,TRUE,"telecom",#N/A,#N/A,TRUE,"Other"}</definedName>
    <definedName name="_a37" localSheetId="11" hidden="1">{#N/A,#N/A,TRUE,"Lines",#N/A,#N/A,TRUE;"Stations",#N/A,#N/A,TRUE,"Cap. Expenses",#N/A,#N/A;TRUE,"Land",#N/A,#N/A,TRUE,"Cen Proces Sys",#N/A;#N/A,TRUE,"telecom",#N/A,#N/A,TRUE,"Other"}</definedName>
    <definedName name="_a37" localSheetId="12" hidden="1">{#N/A,#N/A,TRUE,"Lines",#N/A,#N/A,TRUE;"Stations",#N/A,#N/A,TRUE,"Cap. Expenses",#N/A,#N/A;TRUE,"Land",#N/A,#N/A,TRUE,"Cen Proces Sys",#N/A;#N/A,TRUE,"telecom",#N/A,#N/A,TRUE,"Other"}</definedName>
    <definedName name="_a37" localSheetId="13" hidden="1">{#N/A,#N/A,TRUE,"Lines",#N/A,#N/A,TRUE;"Stations",#N/A,#N/A,TRUE,"Cap. Expenses",#N/A,#N/A;TRUE,"Land",#N/A,#N/A,TRUE,"Cen Proces Sys",#N/A;#N/A,TRUE,"telecom",#N/A,#N/A,TRUE,"Other"}</definedName>
    <definedName name="_a37" hidden="1">{#N/A,#N/A,TRUE,"Lines",#N/A,#N/A,TRUE;"Stations",#N/A,#N/A,TRUE,"Cap. Expenses",#N/A,#N/A;TRUE,"Land",#N/A,#N/A,TRUE,"Cen Proces Sys",#N/A;#N/A,TRUE,"telecom",#N/A,#N/A,TRUE,"Other"}</definedName>
    <definedName name="_a38" localSheetId="3" hidden="1">{"Assumptions";#N/A;FALSE;"Assum"}</definedName>
    <definedName name="_a38" localSheetId="4" hidden="1">{"Assumptions";#N/A;FALSE;"Assum"}</definedName>
    <definedName name="_a38" localSheetId="5" hidden="1">{"Assumptions";#N/A;FALSE;"Assum"}</definedName>
    <definedName name="_a38" localSheetId="6" hidden="1">{"Assumptions";#N/A;FALSE;"Assum"}</definedName>
    <definedName name="_a38" localSheetId="7" hidden="1">{"Assumptions";#N/A;FALSE;"Assum"}</definedName>
    <definedName name="_a38" localSheetId="8" hidden="1">{"Assumptions";#N/A;FALSE;"Assum"}</definedName>
    <definedName name="_a38" localSheetId="9" hidden="1">{"Assumptions";#N/A;FALSE;"Assum"}</definedName>
    <definedName name="_a38" localSheetId="10" hidden="1">{"Assumptions";#N/A;FALSE;"Assum"}</definedName>
    <definedName name="_a38" localSheetId="11" hidden="1">{"Assumptions";#N/A;FALSE;"Assum"}</definedName>
    <definedName name="_a38" localSheetId="12" hidden="1">{"Assumptions";#N/A;FALSE;"Assum"}</definedName>
    <definedName name="_a38" localSheetId="13" hidden="1">{"Assumptions";#N/A;FALSE;"Assum"}</definedName>
    <definedName name="_a38" hidden="1">{"Assumptions";#N/A;FALSE;"Assum"}</definedName>
    <definedName name="_a39" localSheetId="3" hidden="1">{#N/A;#N/A;FALSE;"CAG"}</definedName>
    <definedName name="_a39" localSheetId="4" hidden="1">{#N/A;#N/A;FALSE;"CAG"}</definedName>
    <definedName name="_a39" localSheetId="5" hidden="1">{#N/A;#N/A;FALSE;"CAG"}</definedName>
    <definedName name="_a39" localSheetId="6" hidden="1">{#N/A;#N/A;FALSE;"CAG"}</definedName>
    <definedName name="_a39" localSheetId="7" hidden="1">{#N/A;#N/A;FALSE;"CAG"}</definedName>
    <definedName name="_a39" localSheetId="8" hidden="1">{#N/A;#N/A;FALSE;"CAG"}</definedName>
    <definedName name="_a39" localSheetId="9" hidden="1">{#N/A;#N/A;FALSE;"CAG"}</definedName>
    <definedName name="_a39" localSheetId="10" hidden="1">{#N/A;#N/A;FALSE;"CAG"}</definedName>
    <definedName name="_a39" localSheetId="11" hidden="1">{#N/A;#N/A;FALSE;"CAG"}</definedName>
    <definedName name="_a39" localSheetId="12" hidden="1">{#N/A;#N/A;FALSE;"CAG"}</definedName>
    <definedName name="_a39" localSheetId="13" hidden="1">{#N/A;#N/A;FALSE;"CAG"}</definedName>
    <definedName name="_a39" hidden="1">{#N/A;#N/A;FALSE;"CAG"}</definedName>
    <definedName name="_a4" hidden="1">#REF!</definedName>
    <definedName name="_a40" localSheetId="3" hidden="1">{#N/A;#N/A;FALSE;"CPB"}</definedName>
    <definedName name="_a40" localSheetId="4" hidden="1">{#N/A;#N/A;FALSE;"CPB"}</definedName>
    <definedName name="_a40" localSheetId="5" hidden="1">{#N/A;#N/A;FALSE;"CPB"}</definedName>
    <definedName name="_a40" localSheetId="6" hidden="1">{#N/A;#N/A;FALSE;"CPB"}</definedName>
    <definedName name="_a40" localSheetId="7" hidden="1">{#N/A;#N/A;FALSE;"CPB"}</definedName>
    <definedName name="_a40" localSheetId="8" hidden="1">{#N/A;#N/A;FALSE;"CPB"}</definedName>
    <definedName name="_a40" localSheetId="9" hidden="1">{#N/A;#N/A;FALSE;"CPB"}</definedName>
    <definedName name="_a40" localSheetId="10" hidden="1">{#N/A;#N/A;FALSE;"CPB"}</definedName>
    <definedName name="_a40" localSheetId="11" hidden="1">{#N/A;#N/A;FALSE;"CPB"}</definedName>
    <definedName name="_a40" localSheetId="12" hidden="1">{#N/A;#N/A;FALSE;"CPB"}</definedName>
    <definedName name="_a40" localSheetId="13" hidden="1">{#N/A;#N/A;FALSE;"CPB"}</definedName>
    <definedName name="_a40" hidden="1">{#N/A;#N/A;FALSE;"CPB"}</definedName>
    <definedName name="_a41" localSheetId="3" hidden="1">{#N/A;#N/A;FALSE;"Credit Summary"}</definedName>
    <definedName name="_a41" localSheetId="4" hidden="1">{#N/A;#N/A;FALSE;"Credit Summary"}</definedName>
    <definedName name="_a41" localSheetId="5" hidden="1">{#N/A;#N/A;FALSE;"Credit Summary"}</definedName>
    <definedName name="_a41" localSheetId="6" hidden="1">{#N/A;#N/A;FALSE;"Credit Summary"}</definedName>
    <definedName name="_a41" localSheetId="7" hidden="1">{#N/A;#N/A;FALSE;"Credit Summary"}</definedName>
    <definedName name="_a41" localSheetId="8" hidden="1">{#N/A;#N/A;FALSE;"Credit Summary"}</definedName>
    <definedName name="_a41" localSheetId="9" hidden="1">{#N/A;#N/A;FALSE;"Credit Summary"}</definedName>
    <definedName name="_a41" localSheetId="10" hidden="1">{#N/A;#N/A;FALSE;"Credit Summary"}</definedName>
    <definedName name="_a41" localSheetId="11" hidden="1">{#N/A;#N/A;FALSE;"Credit Summary"}</definedName>
    <definedName name="_a41" localSheetId="12" hidden="1">{#N/A;#N/A;FALSE;"Credit Summary"}</definedName>
    <definedName name="_a41" localSheetId="13" hidden="1">{#N/A;#N/A;FALSE;"Credit Summary"}</definedName>
    <definedName name="_a41" hidden="1">{#N/A;#N/A;FALSE;"Credit Summary"}</definedName>
    <definedName name="_a42" localSheetId="3" hidden="1">{"FCB_ALL";#N/A;FALSE;"FCB"}</definedName>
    <definedName name="_a42" localSheetId="4" hidden="1">{"FCB_ALL";#N/A;FALSE;"FCB"}</definedName>
    <definedName name="_a42" localSheetId="5" hidden="1">{"FCB_ALL";#N/A;FALSE;"FCB"}</definedName>
    <definedName name="_a42" localSheetId="6" hidden="1">{"FCB_ALL";#N/A;FALSE;"FCB"}</definedName>
    <definedName name="_a42" localSheetId="7" hidden="1">{"FCB_ALL";#N/A;FALSE;"FCB"}</definedName>
    <definedName name="_a42" localSheetId="8" hidden="1">{"FCB_ALL";#N/A;FALSE;"FCB"}</definedName>
    <definedName name="_a42" localSheetId="9" hidden="1">{"FCB_ALL";#N/A;FALSE;"FCB"}</definedName>
    <definedName name="_a42" localSheetId="10" hidden="1">{"FCB_ALL";#N/A;FALSE;"FCB"}</definedName>
    <definedName name="_a42" localSheetId="11" hidden="1">{"FCB_ALL";#N/A;FALSE;"FCB"}</definedName>
    <definedName name="_a42" localSheetId="12" hidden="1">{"FCB_ALL";#N/A;FALSE;"FCB"}</definedName>
    <definedName name="_a42" localSheetId="13" hidden="1">{"FCB_ALL";#N/A;FALSE;"FCB"}</definedName>
    <definedName name="_a42" hidden="1">{"FCB_ALL";#N/A;FALSE;"FCB"}</definedName>
    <definedName name="_a43" localSheetId="3" hidden="1">{"FCB_ALL";#N/A;FALSE;"FCB"}</definedName>
    <definedName name="_a43" localSheetId="4" hidden="1">{"FCB_ALL";#N/A;FALSE;"FCB"}</definedName>
    <definedName name="_a43" localSheetId="5" hidden="1">{"FCB_ALL";#N/A;FALSE;"FCB"}</definedName>
    <definedName name="_a43" localSheetId="6" hidden="1">{"FCB_ALL";#N/A;FALSE;"FCB"}</definedName>
    <definedName name="_a43" localSheetId="7" hidden="1">{"FCB_ALL";#N/A;FALSE;"FCB"}</definedName>
    <definedName name="_a43" localSheetId="8" hidden="1">{"FCB_ALL";#N/A;FALSE;"FCB"}</definedName>
    <definedName name="_a43" localSheetId="9" hidden="1">{"FCB_ALL";#N/A;FALSE;"FCB"}</definedName>
    <definedName name="_a43" localSheetId="10" hidden="1">{"FCB_ALL";#N/A;FALSE;"FCB"}</definedName>
    <definedName name="_a43" localSheetId="11" hidden="1">{"FCB_ALL";#N/A;FALSE;"FCB"}</definedName>
    <definedName name="_a43" localSheetId="12" hidden="1">{"FCB_ALL";#N/A;FALSE;"FCB"}</definedName>
    <definedName name="_a43" localSheetId="13" hidden="1">{"FCB_ALL";#N/A;FALSE;"FCB"}</definedName>
    <definedName name="_a43" hidden="1">{"FCB_ALL";#N/A;FALSE;"FCB"}</definedName>
    <definedName name="_a44" localSheetId="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5"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6"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7"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8"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9"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10"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1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1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localSheetId="1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_a45" localSheetId="3" hidden="1">{#N/A;#N/A;FALSE;"GIS"}</definedName>
    <definedName name="_a45" localSheetId="4" hidden="1">{#N/A;#N/A;FALSE;"GIS"}</definedName>
    <definedName name="_a45" localSheetId="5" hidden="1">{#N/A;#N/A;FALSE;"GIS"}</definedName>
    <definedName name="_a45" localSheetId="6" hidden="1">{#N/A;#N/A;FALSE;"GIS"}</definedName>
    <definedName name="_a45" localSheetId="7" hidden="1">{#N/A;#N/A;FALSE;"GIS"}</definedName>
    <definedName name="_a45" localSheetId="8" hidden="1">{#N/A;#N/A;FALSE;"GIS"}</definedName>
    <definedName name="_a45" localSheetId="9" hidden="1">{#N/A;#N/A;FALSE;"GIS"}</definedName>
    <definedName name="_a45" localSheetId="10" hidden="1">{#N/A;#N/A;FALSE;"GIS"}</definedName>
    <definedName name="_a45" localSheetId="11" hidden="1">{#N/A;#N/A;FALSE;"GIS"}</definedName>
    <definedName name="_a45" localSheetId="12" hidden="1">{#N/A;#N/A;FALSE;"GIS"}</definedName>
    <definedName name="_a45" localSheetId="13" hidden="1">{#N/A;#N/A;FALSE;"GIS"}</definedName>
    <definedName name="_a45" hidden="1">{#N/A;#N/A;FALSE;"GIS"}</definedName>
    <definedName name="_a46" localSheetId="3" hidden="1">{#N/A,#N/A,TRUE,"Cover His PWC",#N/A,#N/A,TRUE;"P&amp;L",#N/A,#N/A,TRUE,"BS",#N/A,#N/A;TRUE,"Depreciation",#N/A,#N/A,TRUE,"GRAPHS",#N/A;#N/A,TRUE,"DCF EBITDA Multiple",#N/A,#N/A,TRUE,"DCF Perpetual Growth"}</definedName>
    <definedName name="_a46" localSheetId="4" hidden="1">{#N/A,#N/A,TRUE,"Cover His PWC",#N/A,#N/A,TRUE;"P&amp;L",#N/A,#N/A,TRUE,"BS",#N/A,#N/A;TRUE,"Depreciation",#N/A,#N/A,TRUE,"GRAPHS",#N/A;#N/A,TRUE,"DCF EBITDA Multiple",#N/A,#N/A,TRUE,"DCF Perpetual Growth"}</definedName>
    <definedName name="_a46" localSheetId="5" hidden="1">{#N/A,#N/A,TRUE,"Cover His PWC",#N/A,#N/A,TRUE;"P&amp;L",#N/A,#N/A,TRUE,"BS",#N/A,#N/A;TRUE,"Depreciation",#N/A,#N/A,TRUE,"GRAPHS",#N/A;#N/A,TRUE,"DCF EBITDA Multiple",#N/A,#N/A,TRUE,"DCF Perpetual Growth"}</definedName>
    <definedName name="_a46" localSheetId="6" hidden="1">{#N/A,#N/A,TRUE,"Cover His PWC",#N/A,#N/A,TRUE;"P&amp;L",#N/A,#N/A,TRUE,"BS",#N/A,#N/A;TRUE,"Depreciation",#N/A,#N/A,TRUE,"GRAPHS",#N/A;#N/A,TRUE,"DCF EBITDA Multiple",#N/A,#N/A,TRUE,"DCF Perpetual Growth"}</definedName>
    <definedName name="_a46" localSheetId="7" hidden="1">{#N/A,#N/A,TRUE,"Cover His PWC",#N/A,#N/A,TRUE;"P&amp;L",#N/A,#N/A,TRUE,"BS",#N/A,#N/A;TRUE,"Depreciation",#N/A,#N/A,TRUE,"GRAPHS",#N/A;#N/A,TRUE,"DCF EBITDA Multiple",#N/A,#N/A,TRUE,"DCF Perpetual Growth"}</definedName>
    <definedName name="_a46" localSheetId="8" hidden="1">{#N/A,#N/A,TRUE,"Cover His PWC",#N/A,#N/A,TRUE;"P&amp;L",#N/A,#N/A,TRUE,"BS",#N/A,#N/A;TRUE,"Depreciation",#N/A,#N/A,TRUE,"GRAPHS",#N/A;#N/A,TRUE,"DCF EBITDA Multiple",#N/A,#N/A,TRUE,"DCF Perpetual Growth"}</definedName>
    <definedName name="_a46" localSheetId="9" hidden="1">{#N/A,#N/A,TRUE,"Cover His PWC",#N/A,#N/A,TRUE;"P&amp;L",#N/A,#N/A,TRUE,"BS",#N/A,#N/A;TRUE,"Depreciation",#N/A,#N/A,TRUE,"GRAPHS",#N/A;#N/A,TRUE,"DCF EBITDA Multiple",#N/A,#N/A,TRUE,"DCF Perpetual Growth"}</definedName>
    <definedName name="_a46" localSheetId="10" hidden="1">{#N/A,#N/A,TRUE,"Cover His PWC",#N/A,#N/A,TRUE;"P&amp;L",#N/A,#N/A,TRUE,"BS",#N/A,#N/A;TRUE,"Depreciation",#N/A,#N/A,TRUE,"GRAPHS",#N/A;#N/A,TRUE,"DCF EBITDA Multiple",#N/A,#N/A,TRUE,"DCF Perpetual Growth"}</definedName>
    <definedName name="_a46" localSheetId="11" hidden="1">{#N/A,#N/A,TRUE,"Cover His PWC",#N/A,#N/A,TRUE;"P&amp;L",#N/A,#N/A,TRUE,"BS",#N/A,#N/A;TRUE,"Depreciation",#N/A,#N/A,TRUE,"GRAPHS",#N/A;#N/A,TRUE,"DCF EBITDA Multiple",#N/A,#N/A,TRUE,"DCF Perpetual Growth"}</definedName>
    <definedName name="_a46" localSheetId="12" hidden="1">{#N/A,#N/A,TRUE,"Cover His PWC",#N/A,#N/A,TRUE;"P&amp;L",#N/A,#N/A,TRUE,"BS",#N/A,#N/A;TRUE,"Depreciation",#N/A,#N/A,TRUE,"GRAPHS",#N/A;#N/A,TRUE,"DCF EBITDA Multiple",#N/A,#N/A,TRUE,"DCF Perpetual Growth"}</definedName>
    <definedName name="_a46" localSheetId="13" hidden="1">{#N/A,#N/A,TRUE,"Cover His PWC",#N/A,#N/A,TRUE;"P&amp;L",#N/A,#N/A,TRUE,"BS",#N/A,#N/A;TRUE,"Depreciation",#N/A,#N/A,TRUE,"GRAPHS",#N/A;#N/A,TRUE,"DCF EBITDA Multiple",#N/A,#N/A,TRUE,"DCF Perpetual Growth"}</definedName>
    <definedName name="_a46" hidden="1">{#N/A,#N/A,TRUE,"Cover His PWC",#N/A,#N/A,TRUE;"P&amp;L",#N/A,#N/A,TRUE,"BS",#N/A,#N/A;TRUE,"Depreciation",#N/A,#N/A,TRUE,"GRAPHS",#N/A;#N/A,TRUE,"DCF EBITDA Multiple",#N/A,#N/A,TRUE,"DCF Perpetual Growth"}</definedName>
    <definedName name="_a47" localSheetId="3" hidden="1">{#N/A,#N/A,TRUE,"Cover His T",#N/A,#N/A,TRUE;"P&amp;L",#N/A,#N/A,TRUE,"BS",#N/A,#N/A;TRUE,"Depreciation",#N/A,#N/A,TRUE,"GRAPHS",#N/A;#N/A,TRUE,"DCF EBITDA Multiple",#N/A,#N/A,TRUE,"DCF Perpetual Growth"}</definedName>
    <definedName name="_a47" localSheetId="4" hidden="1">{#N/A,#N/A,TRUE,"Cover His T",#N/A,#N/A,TRUE;"P&amp;L",#N/A,#N/A,TRUE,"BS",#N/A,#N/A;TRUE,"Depreciation",#N/A,#N/A,TRUE,"GRAPHS",#N/A;#N/A,TRUE,"DCF EBITDA Multiple",#N/A,#N/A,TRUE,"DCF Perpetual Growth"}</definedName>
    <definedName name="_a47" localSheetId="5" hidden="1">{#N/A,#N/A,TRUE,"Cover His T",#N/A,#N/A,TRUE;"P&amp;L",#N/A,#N/A,TRUE,"BS",#N/A,#N/A;TRUE,"Depreciation",#N/A,#N/A,TRUE,"GRAPHS",#N/A;#N/A,TRUE,"DCF EBITDA Multiple",#N/A,#N/A,TRUE,"DCF Perpetual Growth"}</definedName>
    <definedName name="_a47" localSheetId="6" hidden="1">{#N/A,#N/A,TRUE,"Cover His T",#N/A,#N/A,TRUE;"P&amp;L",#N/A,#N/A,TRUE,"BS",#N/A,#N/A;TRUE,"Depreciation",#N/A,#N/A,TRUE,"GRAPHS",#N/A;#N/A,TRUE,"DCF EBITDA Multiple",#N/A,#N/A,TRUE,"DCF Perpetual Growth"}</definedName>
    <definedName name="_a47" localSheetId="7" hidden="1">{#N/A,#N/A,TRUE,"Cover His T",#N/A,#N/A,TRUE;"P&amp;L",#N/A,#N/A,TRUE,"BS",#N/A,#N/A;TRUE,"Depreciation",#N/A,#N/A,TRUE,"GRAPHS",#N/A;#N/A,TRUE,"DCF EBITDA Multiple",#N/A,#N/A,TRUE,"DCF Perpetual Growth"}</definedName>
    <definedName name="_a47" localSheetId="8" hidden="1">{#N/A,#N/A,TRUE,"Cover His T",#N/A,#N/A,TRUE;"P&amp;L",#N/A,#N/A,TRUE,"BS",#N/A,#N/A;TRUE,"Depreciation",#N/A,#N/A,TRUE,"GRAPHS",#N/A;#N/A,TRUE,"DCF EBITDA Multiple",#N/A,#N/A,TRUE,"DCF Perpetual Growth"}</definedName>
    <definedName name="_a47" localSheetId="9" hidden="1">{#N/A,#N/A,TRUE,"Cover His T",#N/A,#N/A,TRUE;"P&amp;L",#N/A,#N/A,TRUE,"BS",#N/A,#N/A;TRUE,"Depreciation",#N/A,#N/A,TRUE,"GRAPHS",#N/A;#N/A,TRUE,"DCF EBITDA Multiple",#N/A,#N/A,TRUE,"DCF Perpetual Growth"}</definedName>
    <definedName name="_a47" localSheetId="10" hidden="1">{#N/A,#N/A,TRUE,"Cover His T",#N/A,#N/A,TRUE;"P&amp;L",#N/A,#N/A,TRUE,"BS",#N/A,#N/A;TRUE,"Depreciation",#N/A,#N/A,TRUE,"GRAPHS",#N/A;#N/A,TRUE,"DCF EBITDA Multiple",#N/A,#N/A,TRUE,"DCF Perpetual Growth"}</definedName>
    <definedName name="_a47" localSheetId="11" hidden="1">{#N/A,#N/A,TRUE,"Cover His T",#N/A,#N/A,TRUE;"P&amp;L",#N/A,#N/A,TRUE,"BS",#N/A,#N/A;TRUE,"Depreciation",#N/A,#N/A,TRUE,"GRAPHS",#N/A;#N/A,TRUE,"DCF EBITDA Multiple",#N/A,#N/A,TRUE,"DCF Perpetual Growth"}</definedName>
    <definedName name="_a47" localSheetId="12" hidden="1">{#N/A,#N/A,TRUE,"Cover His T",#N/A,#N/A,TRUE;"P&amp;L",#N/A,#N/A,TRUE,"BS",#N/A,#N/A;TRUE,"Depreciation",#N/A,#N/A,TRUE,"GRAPHS",#N/A;#N/A,TRUE,"DCF EBITDA Multiple",#N/A,#N/A,TRUE,"DCF Perpetual Growth"}</definedName>
    <definedName name="_a47" localSheetId="13" hidden="1">{#N/A,#N/A,TRUE,"Cover His T",#N/A,#N/A,TRUE;"P&amp;L",#N/A,#N/A,TRUE,"BS",#N/A,#N/A;TRUE,"Depreciation",#N/A,#N/A,TRUE,"GRAPHS",#N/A;#N/A,TRUE,"DCF EBITDA Multiple",#N/A,#N/A,TRUE,"DCF Perpetual Growth"}</definedName>
    <definedName name="_a47" hidden="1">{#N/A,#N/A,TRUE,"Cover His T",#N/A,#N/A,TRUE;"P&amp;L",#N/A,#N/A,TRUE,"BS",#N/A,#N/A;TRUE,"Depreciation",#N/A,#N/A,TRUE,"GRAPHS",#N/A;#N/A,TRUE,"DCF EBITDA Multiple",#N/A,#N/A,TRUE,"DCF Perpetual Growth"}</definedName>
    <definedName name="_a48" localSheetId="3" hidden="1">{#N/A;#N/A;FALSE;"HNZ"}</definedName>
    <definedName name="_a48" localSheetId="4" hidden="1">{#N/A;#N/A;FALSE;"HNZ"}</definedName>
    <definedName name="_a48" localSheetId="5" hidden="1">{#N/A;#N/A;FALSE;"HNZ"}</definedName>
    <definedName name="_a48" localSheetId="6" hidden="1">{#N/A;#N/A;FALSE;"HNZ"}</definedName>
    <definedName name="_a48" localSheetId="7" hidden="1">{#N/A;#N/A;FALSE;"HNZ"}</definedName>
    <definedName name="_a48" localSheetId="8" hidden="1">{#N/A;#N/A;FALSE;"HNZ"}</definedName>
    <definedName name="_a48" localSheetId="9" hidden="1">{#N/A;#N/A;FALSE;"HNZ"}</definedName>
    <definedName name="_a48" localSheetId="10" hidden="1">{#N/A;#N/A;FALSE;"HNZ"}</definedName>
    <definedName name="_a48" localSheetId="11" hidden="1">{#N/A;#N/A;FALSE;"HNZ"}</definedName>
    <definedName name="_a48" localSheetId="12" hidden="1">{#N/A;#N/A;FALSE;"HNZ"}</definedName>
    <definedName name="_a48" localSheetId="13" hidden="1">{#N/A;#N/A;FALSE;"HNZ"}</definedName>
    <definedName name="_a48" hidden="1">{#N/A;#N/A;FALSE;"HNZ"}</definedName>
    <definedName name="_a49" localSheetId="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4"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5"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6"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7"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8"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10"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1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1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localSheetId="1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4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_a5" hidden="1">#REF!</definedName>
    <definedName name="_a50" localSheetId="3" hidden="1">{#N/A;#N/A;FALSE;"K"}</definedName>
    <definedName name="_a50" localSheetId="4" hidden="1">{#N/A;#N/A;FALSE;"K"}</definedName>
    <definedName name="_a50" localSheetId="5" hidden="1">{#N/A;#N/A;FALSE;"K"}</definedName>
    <definedName name="_a50" localSheetId="6" hidden="1">{#N/A;#N/A;FALSE;"K"}</definedName>
    <definedName name="_a50" localSheetId="7" hidden="1">{#N/A;#N/A;FALSE;"K"}</definedName>
    <definedName name="_a50" localSheetId="8" hidden="1">{#N/A;#N/A;FALSE;"K"}</definedName>
    <definedName name="_a50" localSheetId="9" hidden="1">{#N/A;#N/A;FALSE;"K"}</definedName>
    <definedName name="_a50" localSheetId="10" hidden="1">{#N/A;#N/A;FALSE;"K"}</definedName>
    <definedName name="_a50" localSheetId="11" hidden="1">{#N/A;#N/A;FALSE;"K"}</definedName>
    <definedName name="_a50" localSheetId="12" hidden="1">{#N/A;#N/A;FALSE;"K"}</definedName>
    <definedName name="_a50" localSheetId="13" hidden="1">{#N/A;#N/A;FALSE;"K"}</definedName>
    <definedName name="_a50" hidden="1">{#N/A;#N/A;FALSE;"K"}</definedName>
    <definedName name="_a51" localSheetId="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4"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5"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6"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7"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8"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9"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10"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1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1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localSheetId="1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_a52" localSheetId="3" hidden="1">{#N/A;#N/A;FALSE;"MCCRK"}</definedName>
    <definedName name="_a52" localSheetId="4" hidden="1">{#N/A;#N/A;FALSE;"MCCRK"}</definedName>
    <definedName name="_a52" localSheetId="5" hidden="1">{#N/A;#N/A;FALSE;"MCCRK"}</definedName>
    <definedName name="_a52" localSheetId="6" hidden="1">{#N/A;#N/A;FALSE;"MCCRK"}</definedName>
    <definedName name="_a52" localSheetId="7" hidden="1">{#N/A;#N/A;FALSE;"MCCRK"}</definedName>
    <definedName name="_a52" localSheetId="8" hidden="1">{#N/A;#N/A;FALSE;"MCCRK"}</definedName>
    <definedName name="_a52" localSheetId="9" hidden="1">{#N/A;#N/A;FALSE;"MCCRK"}</definedName>
    <definedName name="_a52" localSheetId="10" hidden="1">{#N/A;#N/A;FALSE;"MCCRK"}</definedName>
    <definedName name="_a52" localSheetId="11" hidden="1">{#N/A;#N/A;FALSE;"MCCRK"}</definedName>
    <definedName name="_a52" localSheetId="12" hidden="1">{#N/A;#N/A;FALSE;"MCCRK"}</definedName>
    <definedName name="_a52" localSheetId="13" hidden="1">{#N/A;#N/A;FALSE;"MCCRK"}</definedName>
    <definedName name="_a52" hidden="1">{#N/A;#N/A;FALSE;"MCCRK"}</definedName>
    <definedName name="_a53" localSheetId="3" hidden="1">{#N/A;#N/A;FALSE;"NA"}</definedName>
    <definedName name="_a53" localSheetId="4" hidden="1">{#N/A;#N/A;FALSE;"NA"}</definedName>
    <definedName name="_a53" localSheetId="5" hidden="1">{#N/A;#N/A;FALSE;"NA"}</definedName>
    <definedName name="_a53" localSheetId="6" hidden="1">{#N/A;#N/A;FALSE;"NA"}</definedName>
    <definedName name="_a53" localSheetId="7" hidden="1">{#N/A;#N/A;FALSE;"NA"}</definedName>
    <definedName name="_a53" localSheetId="8" hidden="1">{#N/A;#N/A;FALSE;"NA"}</definedName>
    <definedName name="_a53" localSheetId="9" hidden="1">{#N/A;#N/A;FALSE;"NA"}</definedName>
    <definedName name="_a53" localSheetId="10" hidden="1">{#N/A;#N/A;FALSE;"NA"}</definedName>
    <definedName name="_a53" localSheetId="11" hidden="1">{#N/A;#N/A;FALSE;"NA"}</definedName>
    <definedName name="_a53" localSheetId="12" hidden="1">{#N/A;#N/A;FALSE;"NA"}</definedName>
    <definedName name="_a53" localSheetId="13" hidden="1">{#N/A;#N/A;FALSE;"NA"}</definedName>
    <definedName name="_a53" hidden="1">{#N/A;#N/A;FALSE;"NA"}</definedName>
    <definedName name="_a54" localSheetId="3" hidden="1">{"cap_structure",#N/A,FALSE,"Graph-Mkt Cap";"price",#N/A,FALSE,"Graph-Price";"ebit",#N/A,FALSE,"Graph-EBITDA";"ebitda",#N/A,FALSE,"Graph-EBITDA"}</definedName>
    <definedName name="_a54" localSheetId="4" hidden="1">{"cap_structure",#N/A,FALSE,"Graph-Mkt Cap";"price",#N/A,FALSE,"Graph-Price";"ebit",#N/A,FALSE,"Graph-EBITDA";"ebitda",#N/A,FALSE,"Graph-EBITDA"}</definedName>
    <definedName name="_a54" localSheetId="5" hidden="1">{"cap_structure",#N/A,FALSE,"Graph-Mkt Cap";"price",#N/A,FALSE,"Graph-Price";"ebit",#N/A,FALSE,"Graph-EBITDA";"ebitda",#N/A,FALSE,"Graph-EBITDA"}</definedName>
    <definedName name="_a54" localSheetId="6" hidden="1">{"cap_structure",#N/A,FALSE,"Graph-Mkt Cap";"price",#N/A,FALSE,"Graph-Price";"ebit",#N/A,FALSE,"Graph-EBITDA";"ebitda",#N/A,FALSE,"Graph-EBITDA"}</definedName>
    <definedName name="_a54" localSheetId="7" hidden="1">{"cap_structure",#N/A,FALSE,"Graph-Mkt Cap";"price",#N/A,FALSE,"Graph-Price";"ebit",#N/A,FALSE,"Graph-EBITDA";"ebitda",#N/A,FALSE,"Graph-EBITDA"}</definedName>
    <definedName name="_a54" localSheetId="8" hidden="1">{"cap_structure",#N/A,FALSE,"Graph-Mkt Cap";"price",#N/A,FALSE,"Graph-Price";"ebit",#N/A,FALSE,"Graph-EBITDA";"ebitda",#N/A,FALSE,"Graph-EBITDA"}</definedName>
    <definedName name="_a54" localSheetId="9" hidden="1">{"cap_structure",#N/A,FALSE,"Graph-Mkt Cap";"price",#N/A,FALSE,"Graph-Price";"ebit",#N/A,FALSE,"Graph-EBITDA";"ebitda",#N/A,FALSE,"Graph-EBITDA"}</definedName>
    <definedName name="_a54" localSheetId="10" hidden="1">{"cap_structure",#N/A,FALSE,"Graph-Mkt Cap";"price",#N/A,FALSE,"Graph-Price";"ebit",#N/A,FALSE,"Graph-EBITDA";"ebitda",#N/A,FALSE,"Graph-EBITDA"}</definedName>
    <definedName name="_a54" localSheetId="11" hidden="1">{"cap_structure",#N/A,FALSE,"Graph-Mkt Cap";"price",#N/A,FALSE,"Graph-Price";"ebit",#N/A,FALSE,"Graph-EBITDA";"ebitda",#N/A,FALSE,"Graph-EBITDA"}</definedName>
    <definedName name="_a54" localSheetId="12" hidden="1">{"cap_structure",#N/A,FALSE,"Graph-Mkt Cap";"price",#N/A,FALSE,"Graph-Price";"ebit",#N/A,FALSE,"Graph-EBITDA";"ebitda",#N/A,FALSE,"Graph-EBITDA"}</definedName>
    <definedName name="_a54" localSheetId="13" hidden="1">{"cap_structure",#N/A,FALSE,"Graph-Mkt Cap";"price",#N/A,FALSE,"Graph-Price";"ebit",#N/A,FALSE,"Graph-EBITDA";"ebitda",#N/A,FALSE,"Graph-EBITDA"}</definedName>
    <definedName name="_a54" hidden="1">{"cap_structure",#N/A,FALSE,"Graph-Mkt Cap";"price",#N/A,FALSE,"Graph-Price";"ebit",#N/A,FALSE,"Graph-EBITDA";"ebitda",#N/A,FALSE,"Graph-EBITDA"}</definedName>
    <definedName name="_a55" localSheetId="3" hidden="1">{"inputs raw data";#N/A;TRUE;"INPUT"}</definedName>
    <definedName name="_a55" localSheetId="4" hidden="1">{"inputs raw data";#N/A;TRUE;"INPUT"}</definedName>
    <definedName name="_a55" localSheetId="5" hidden="1">{"inputs raw data";#N/A;TRUE;"INPUT"}</definedName>
    <definedName name="_a55" localSheetId="6" hidden="1">{"inputs raw data";#N/A;TRUE;"INPUT"}</definedName>
    <definedName name="_a55" localSheetId="7" hidden="1">{"inputs raw data";#N/A;TRUE;"INPUT"}</definedName>
    <definedName name="_a55" localSheetId="8" hidden="1">{"inputs raw data";#N/A;TRUE;"INPUT"}</definedName>
    <definedName name="_a55" localSheetId="9" hidden="1">{"inputs raw data";#N/A;TRUE;"INPUT"}</definedName>
    <definedName name="_a55" localSheetId="10" hidden="1">{"inputs raw data";#N/A;TRUE;"INPUT"}</definedName>
    <definedName name="_a55" localSheetId="11" hidden="1">{"inputs raw data";#N/A;TRUE;"INPUT"}</definedName>
    <definedName name="_a55" localSheetId="12" hidden="1">{"inputs raw data";#N/A;TRUE;"INPUT"}</definedName>
    <definedName name="_a55" localSheetId="13" hidden="1">{"inputs raw data";#N/A;TRUE;"INPUT"}</definedName>
    <definedName name="_a55" hidden="1">{"inputs raw data";#N/A;TRUE;"INPUT"}</definedName>
    <definedName name="_a56" localSheetId="3" hidden="1">{"summary1",#N/A,TRUE;"Comps","summary2",#N/A;TRUE,"Comps","summary3";#N/A,TRUE,"Comps"}</definedName>
    <definedName name="_a56" localSheetId="4" hidden="1">{"summary1",#N/A,TRUE;"Comps","summary2",#N/A;TRUE,"Comps","summary3";#N/A,TRUE,"Comps"}</definedName>
    <definedName name="_a56" localSheetId="5" hidden="1">{"summary1",#N/A,TRUE;"Comps","summary2",#N/A;TRUE,"Comps","summary3";#N/A,TRUE,"Comps"}</definedName>
    <definedName name="_a56" localSheetId="6" hidden="1">{"summary1",#N/A,TRUE;"Comps","summary2",#N/A;TRUE,"Comps","summary3";#N/A,TRUE,"Comps"}</definedName>
    <definedName name="_a56" localSheetId="7" hidden="1">{"summary1",#N/A,TRUE;"Comps","summary2",#N/A;TRUE,"Comps","summary3";#N/A,TRUE,"Comps"}</definedName>
    <definedName name="_a56" localSheetId="8" hidden="1">{"summary1",#N/A,TRUE;"Comps","summary2",#N/A;TRUE,"Comps","summary3";#N/A,TRUE,"Comps"}</definedName>
    <definedName name="_a56" localSheetId="9" hidden="1">{"summary1",#N/A,TRUE;"Comps","summary2",#N/A;TRUE,"Comps","summary3";#N/A,TRUE,"Comps"}</definedName>
    <definedName name="_a56" localSheetId="10" hidden="1">{"summary1",#N/A,TRUE;"Comps","summary2",#N/A;TRUE,"Comps","summary3";#N/A,TRUE,"Comps"}</definedName>
    <definedName name="_a56" localSheetId="11" hidden="1">{"summary1",#N/A,TRUE;"Comps","summary2",#N/A;TRUE,"Comps","summary3";#N/A,TRUE,"Comps"}</definedName>
    <definedName name="_a56" localSheetId="12" hidden="1">{"summary1",#N/A,TRUE;"Comps","summary2",#N/A;TRUE,"Comps","summary3";#N/A,TRUE,"Comps"}</definedName>
    <definedName name="_a56" localSheetId="13" hidden="1">{"summary1",#N/A,TRUE;"Comps","summary2",#N/A;TRUE,"Comps","summary3";#N/A,TRUE,"Comps"}</definedName>
    <definedName name="_a56" hidden="1">{"summary1",#N/A,TRUE;"Comps","summary2",#N/A;TRUE,"Comps","summary3";#N/A,TRUE,"Comps"}</definedName>
    <definedName name="_a57" localSheetId="3" hidden="1">{"summary1",#N/A,TRUE;"Comps","summary2",#N/A;TRUE,"Comps","summary3";#N/A,TRUE,"Comps"}</definedName>
    <definedName name="_a57" localSheetId="4" hidden="1">{"summary1",#N/A,TRUE;"Comps","summary2",#N/A;TRUE,"Comps","summary3";#N/A,TRUE,"Comps"}</definedName>
    <definedName name="_a57" localSheetId="5" hidden="1">{"summary1",#N/A,TRUE;"Comps","summary2",#N/A;TRUE,"Comps","summary3";#N/A,TRUE,"Comps"}</definedName>
    <definedName name="_a57" localSheetId="6" hidden="1">{"summary1",#N/A,TRUE;"Comps","summary2",#N/A;TRUE,"Comps","summary3";#N/A,TRUE,"Comps"}</definedName>
    <definedName name="_a57" localSheetId="7" hidden="1">{"summary1",#N/A,TRUE;"Comps","summary2",#N/A;TRUE,"Comps","summary3";#N/A,TRUE,"Comps"}</definedName>
    <definedName name="_a57" localSheetId="8" hidden="1">{"summary1",#N/A,TRUE;"Comps","summary2",#N/A;TRUE,"Comps","summary3";#N/A,TRUE,"Comps"}</definedName>
    <definedName name="_a57" localSheetId="9" hidden="1">{"summary1",#N/A,TRUE;"Comps","summary2",#N/A;TRUE,"Comps","summary3";#N/A,TRUE,"Comps"}</definedName>
    <definedName name="_a57" localSheetId="10" hidden="1">{"summary1",#N/A,TRUE;"Comps","summary2",#N/A;TRUE,"Comps","summary3";#N/A,TRUE,"Comps"}</definedName>
    <definedName name="_a57" localSheetId="11" hidden="1">{"summary1",#N/A,TRUE;"Comps","summary2",#N/A;TRUE,"Comps","summary3";#N/A,TRUE,"Comps"}</definedName>
    <definedName name="_a57" localSheetId="12" hidden="1">{"summary1",#N/A,TRUE;"Comps","summary2",#N/A;TRUE,"Comps","summary3";#N/A,TRUE,"Comps"}</definedName>
    <definedName name="_a57" localSheetId="13" hidden="1">{"summary1",#N/A,TRUE;"Comps","summary2",#N/A;TRUE,"Comps","summary3";#N/A,TRUE,"Comps"}</definedName>
    <definedName name="_a57" hidden="1">{"summary1",#N/A,TRUE;"Comps","summary2",#N/A;TRUE,"Comps","summary3";#N/A,TRUE,"Comps"}</definedName>
    <definedName name="_a58" localSheetId="3" hidden="1">{#N/A,"DR",FALSE,"increm pf",#N/A,"MAMSI";FALSE,"increm pf",#N/A,"MAXI",FALSE,"increm pf";#N/A,"PCAM",FALSE,"increm pf",#N/A,"PHSV";FALSE,"increm pf",#N/A,"SIE",FALSE,"increm pf"}</definedName>
    <definedName name="_a58" localSheetId="4" hidden="1">{#N/A,"DR",FALSE,"increm pf",#N/A,"MAMSI";FALSE,"increm pf",#N/A,"MAXI",FALSE,"increm pf";#N/A,"PCAM",FALSE,"increm pf",#N/A,"PHSV";FALSE,"increm pf",#N/A,"SIE",FALSE,"increm pf"}</definedName>
    <definedName name="_a58" localSheetId="5" hidden="1">{#N/A,"DR",FALSE,"increm pf",#N/A,"MAMSI";FALSE,"increm pf",#N/A,"MAXI",FALSE,"increm pf";#N/A,"PCAM",FALSE,"increm pf",#N/A,"PHSV";FALSE,"increm pf",#N/A,"SIE",FALSE,"increm pf"}</definedName>
    <definedName name="_a58" localSheetId="6" hidden="1">{#N/A,"DR",FALSE,"increm pf",#N/A,"MAMSI";FALSE,"increm pf",#N/A,"MAXI",FALSE,"increm pf";#N/A,"PCAM",FALSE,"increm pf",#N/A,"PHSV";FALSE,"increm pf",#N/A,"SIE",FALSE,"increm pf"}</definedName>
    <definedName name="_a58" localSheetId="7" hidden="1">{#N/A,"DR",FALSE,"increm pf",#N/A,"MAMSI";FALSE,"increm pf",#N/A,"MAXI",FALSE,"increm pf";#N/A,"PCAM",FALSE,"increm pf",#N/A,"PHSV";FALSE,"increm pf",#N/A,"SIE",FALSE,"increm pf"}</definedName>
    <definedName name="_a58" localSheetId="8" hidden="1">{#N/A,"DR",FALSE,"increm pf",#N/A,"MAMSI";FALSE,"increm pf",#N/A,"MAXI",FALSE,"increm pf";#N/A,"PCAM",FALSE,"increm pf",#N/A,"PHSV";FALSE,"increm pf",#N/A,"SIE",FALSE,"increm pf"}</definedName>
    <definedName name="_a58" localSheetId="9" hidden="1">{#N/A,"DR",FALSE,"increm pf",#N/A,"MAMSI";FALSE,"increm pf",#N/A,"MAXI",FALSE,"increm pf";#N/A,"PCAM",FALSE,"increm pf",#N/A,"PHSV";FALSE,"increm pf",#N/A,"SIE",FALSE,"increm pf"}</definedName>
    <definedName name="_a58" localSheetId="10" hidden="1">{#N/A,"DR",FALSE,"increm pf",#N/A,"MAMSI";FALSE,"increm pf",#N/A,"MAXI",FALSE,"increm pf";#N/A,"PCAM",FALSE,"increm pf",#N/A,"PHSV";FALSE,"increm pf",#N/A,"SIE",FALSE,"increm pf"}</definedName>
    <definedName name="_a58" localSheetId="11" hidden="1">{#N/A,"DR",FALSE,"increm pf",#N/A,"MAMSI";FALSE,"increm pf",#N/A,"MAXI",FALSE,"increm pf";#N/A,"PCAM",FALSE,"increm pf",#N/A,"PHSV";FALSE,"increm pf",#N/A,"SIE",FALSE,"increm pf"}</definedName>
    <definedName name="_a58" localSheetId="12" hidden="1">{#N/A,"DR",FALSE,"increm pf",#N/A,"MAMSI";FALSE,"increm pf",#N/A,"MAXI",FALSE,"increm pf";#N/A,"PCAM",FALSE,"increm pf",#N/A,"PHSV";FALSE,"increm pf",#N/A,"SIE",FALSE,"increm pf"}</definedName>
    <definedName name="_a58" localSheetId="13" hidden="1">{#N/A,"DR",FALSE,"increm pf",#N/A,"MAMSI";FALSE,"increm pf",#N/A,"MAXI",FALSE,"increm pf";#N/A,"PCAM",FALSE,"increm pf",#N/A,"PHSV";FALSE,"increm pf",#N/A,"SIE",FALSE,"increm pf"}</definedName>
    <definedName name="_a58" hidden="1">{#N/A,"DR",FALSE,"increm pf",#N/A,"MAMSI";FALSE,"increm pf",#N/A,"MAXI",FALSE,"increm pf";#N/A,"PCAM",FALSE,"increm pf",#N/A,"PHSV";FALSE,"increm pf",#N/A,"SIE",FALSE,"increm pf"}</definedName>
    <definedName name="_a59"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4"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5"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1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1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localSheetId="1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5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a6"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0" localSheetId="3" hidden="1">{#N/A,#N/A,TRUE,"Cover Repl",#N/A,#N/A,TRUE,"P&amp;L";#N/A,#N/A,TRUE,"P&amp;L (2)",#N/A,#N/A,TRUE,"BS";#N/A,#N/A,TRUE,"Depreciation",#N/A,#N/A,TRUE,"GRAPHS";#N/A,#N/A,TRUE,"DCF EBITDA Multiple",#N/A,#N/A,TRUE,"DCF Perpetual Growth"}</definedName>
    <definedName name="_a60" localSheetId="4" hidden="1">{#N/A,#N/A,TRUE,"Cover Repl",#N/A,#N/A,TRUE,"P&amp;L";#N/A,#N/A,TRUE,"P&amp;L (2)",#N/A,#N/A,TRUE,"BS";#N/A,#N/A,TRUE,"Depreciation",#N/A,#N/A,TRUE,"GRAPHS";#N/A,#N/A,TRUE,"DCF EBITDA Multiple",#N/A,#N/A,TRUE,"DCF Perpetual Growth"}</definedName>
    <definedName name="_a60" localSheetId="5" hidden="1">{#N/A,#N/A,TRUE,"Cover Repl",#N/A,#N/A,TRUE,"P&amp;L";#N/A,#N/A,TRUE,"P&amp;L (2)",#N/A,#N/A,TRUE,"BS";#N/A,#N/A,TRUE,"Depreciation",#N/A,#N/A,TRUE,"GRAPHS";#N/A,#N/A,TRUE,"DCF EBITDA Multiple",#N/A,#N/A,TRUE,"DCF Perpetual Growth"}</definedName>
    <definedName name="_a60" localSheetId="6" hidden="1">{#N/A,#N/A,TRUE,"Cover Repl",#N/A,#N/A,TRUE,"P&amp;L";#N/A,#N/A,TRUE,"P&amp;L (2)",#N/A,#N/A,TRUE,"BS";#N/A,#N/A,TRUE,"Depreciation",#N/A,#N/A,TRUE,"GRAPHS";#N/A,#N/A,TRUE,"DCF EBITDA Multiple",#N/A,#N/A,TRUE,"DCF Perpetual Growth"}</definedName>
    <definedName name="_a60" localSheetId="7" hidden="1">{#N/A,#N/A,TRUE,"Cover Repl",#N/A,#N/A,TRUE,"P&amp;L";#N/A,#N/A,TRUE,"P&amp;L (2)",#N/A,#N/A,TRUE,"BS";#N/A,#N/A,TRUE,"Depreciation",#N/A,#N/A,TRUE,"GRAPHS";#N/A,#N/A,TRUE,"DCF EBITDA Multiple",#N/A,#N/A,TRUE,"DCF Perpetual Growth"}</definedName>
    <definedName name="_a60" localSheetId="8" hidden="1">{#N/A,#N/A,TRUE,"Cover Repl",#N/A,#N/A,TRUE,"P&amp;L";#N/A,#N/A,TRUE,"P&amp;L (2)",#N/A,#N/A,TRUE,"BS";#N/A,#N/A,TRUE,"Depreciation",#N/A,#N/A,TRUE,"GRAPHS";#N/A,#N/A,TRUE,"DCF EBITDA Multiple",#N/A,#N/A,TRUE,"DCF Perpetual Growth"}</definedName>
    <definedName name="_a60" localSheetId="9" hidden="1">{#N/A,#N/A,TRUE,"Cover Repl",#N/A,#N/A,TRUE,"P&amp;L";#N/A,#N/A,TRUE,"P&amp;L (2)",#N/A,#N/A,TRUE,"BS";#N/A,#N/A,TRUE,"Depreciation",#N/A,#N/A,TRUE,"GRAPHS";#N/A,#N/A,TRUE,"DCF EBITDA Multiple",#N/A,#N/A,TRUE,"DCF Perpetual Growth"}</definedName>
    <definedName name="_a60" localSheetId="10" hidden="1">{#N/A,#N/A,TRUE,"Cover Repl",#N/A,#N/A,TRUE,"P&amp;L";#N/A,#N/A,TRUE,"P&amp;L (2)",#N/A,#N/A,TRUE,"BS";#N/A,#N/A,TRUE,"Depreciation",#N/A,#N/A,TRUE,"GRAPHS";#N/A,#N/A,TRUE,"DCF EBITDA Multiple",#N/A,#N/A,TRUE,"DCF Perpetual Growth"}</definedName>
    <definedName name="_a60" localSheetId="11" hidden="1">{#N/A,#N/A,TRUE,"Cover Repl",#N/A,#N/A,TRUE,"P&amp;L";#N/A,#N/A,TRUE,"P&amp;L (2)",#N/A,#N/A,TRUE,"BS";#N/A,#N/A,TRUE,"Depreciation",#N/A,#N/A,TRUE,"GRAPHS";#N/A,#N/A,TRUE,"DCF EBITDA Multiple",#N/A,#N/A,TRUE,"DCF Perpetual Growth"}</definedName>
    <definedName name="_a60" localSheetId="12" hidden="1">{#N/A,#N/A,TRUE,"Cover Repl",#N/A,#N/A,TRUE,"P&amp;L";#N/A,#N/A,TRUE,"P&amp;L (2)",#N/A,#N/A,TRUE,"BS";#N/A,#N/A,TRUE,"Depreciation",#N/A,#N/A,TRUE,"GRAPHS";#N/A,#N/A,TRUE,"DCF EBITDA Multiple",#N/A,#N/A,TRUE,"DCF Perpetual Growth"}</definedName>
    <definedName name="_a60" localSheetId="13" hidden="1">{#N/A,#N/A,TRUE,"Cover Repl",#N/A,#N/A,TRUE,"P&amp;L";#N/A,#N/A,TRUE,"P&amp;L (2)",#N/A,#N/A,TRUE,"BS";#N/A,#N/A,TRUE,"Depreciation",#N/A,#N/A,TRUE,"GRAPHS";#N/A,#N/A,TRUE,"DCF EBITDA Multiple",#N/A,#N/A,TRUE,"DCF Perpetual Growth"}</definedName>
    <definedName name="_a60" hidden="1">{#N/A,#N/A,TRUE,"Cover Repl",#N/A,#N/A,TRUE,"P&amp;L";#N/A,#N/A,TRUE,"P&amp;L (2)",#N/A,#N/A,TRUE,"BS";#N/A,#N/A,TRUE,"Depreciation",#N/A,#N/A,TRUE,"GRAPHS";#N/A,#N/A,TRUE,"DCF EBITDA Multiple",#N/A,#N/A,TRUE,"DCF Perpetual Growth"}</definedName>
    <definedName name="_a61" localSheetId="3" hidden="1">{#N/A;#N/A;FALSE;"Trading Summary"}</definedName>
    <definedName name="_a61" localSheetId="4" hidden="1">{#N/A;#N/A;FALSE;"Trading Summary"}</definedName>
    <definedName name="_a61" localSheetId="5" hidden="1">{#N/A;#N/A;FALSE;"Trading Summary"}</definedName>
    <definedName name="_a61" localSheetId="6" hidden="1">{#N/A;#N/A;FALSE;"Trading Summary"}</definedName>
    <definedName name="_a61" localSheetId="7" hidden="1">{#N/A;#N/A;FALSE;"Trading Summary"}</definedName>
    <definedName name="_a61" localSheetId="8" hidden="1">{#N/A;#N/A;FALSE;"Trading Summary"}</definedName>
    <definedName name="_a61" localSheetId="9" hidden="1">{#N/A;#N/A;FALSE;"Trading Summary"}</definedName>
    <definedName name="_a61" localSheetId="10" hidden="1">{#N/A;#N/A;FALSE;"Trading Summary"}</definedName>
    <definedName name="_a61" localSheetId="11" hidden="1">{#N/A;#N/A;FALSE;"Trading Summary"}</definedName>
    <definedName name="_a61" localSheetId="12" hidden="1">{#N/A;#N/A;FALSE;"Trading Summary"}</definedName>
    <definedName name="_a61" localSheetId="13" hidden="1">{#N/A;#N/A;FALSE;"Trading Summary"}</definedName>
    <definedName name="_a61" hidden="1">{#N/A;#N/A;FALSE;"Trading Summary"}</definedName>
    <definedName name="_a62" localSheetId="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4"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5"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6"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7"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8"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9"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10"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1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1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localSheetId="1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_a63" localSheetId="3" hidden="1">{#N/A;#N/A;FALSE;"WWY"}</definedName>
    <definedName name="_a63" localSheetId="4" hidden="1">{#N/A;#N/A;FALSE;"WWY"}</definedName>
    <definedName name="_a63" localSheetId="5" hidden="1">{#N/A;#N/A;FALSE;"WWY"}</definedName>
    <definedName name="_a63" localSheetId="6" hidden="1">{#N/A;#N/A;FALSE;"WWY"}</definedName>
    <definedName name="_a63" localSheetId="7" hidden="1">{#N/A;#N/A;FALSE;"WWY"}</definedName>
    <definedName name="_a63" localSheetId="8" hidden="1">{#N/A;#N/A;FALSE;"WWY"}</definedName>
    <definedName name="_a63" localSheetId="9" hidden="1">{#N/A;#N/A;FALSE;"WWY"}</definedName>
    <definedName name="_a63" localSheetId="10" hidden="1">{#N/A;#N/A;FALSE;"WWY"}</definedName>
    <definedName name="_a63" localSheetId="11" hidden="1">{#N/A;#N/A;FALSE;"WWY"}</definedName>
    <definedName name="_a63" localSheetId="12" hidden="1">{#N/A;#N/A;FALSE;"WWY"}</definedName>
    <definedName name="_a63" localSheetId="13" hidden="1">{#N/A;#N/A;FALSE;"WWY"}</definedName>
    <definedName name="_a63" hidden="1">{#N/A;#N/A;FALSE;"WWY"}</definedName>
    <definedName name="_a64"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11"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localSheetId="13" hidden="1">{TRUE;TRUE;-1.25;-15.5;604.5;369;FALSE;FALSE;TRUE;TRUE;0;1;83;1;38;4;5;4;TRUE;TRUE;3;TRUE;1;TRUE;75;"Swvu.inputs._.raw._.data.";"ACwvu.inputs._.raw._.data.";#N/A;FALSE;FALSE;0.5;0.5;0.5;0.5;2;"&amp;F";"&amp;A&amp;RPage &amp;P";FALSE;FALSE;FALSE;FALSE;1;60;#N/A;#N/A;"=R1C61:R53C89";"=C1:C5";#N/A;#N/A;FALSE;FALSE;FALSE;1;600;600;FALSE;FALSE;TRUE;TRUE;TRUE}</definedName>
    <definedName name="_a64" hidden="1">{TRUE;TRUE;-1.25;-15.5;604.5;369;FALSE;FALSE;TRUE;TRUE;0;1;83;1;38;4;5;4;TRUE;TRUE;3;TRUE;1;TRUE;75;"Swvu.inputs._.raw._.data.";"ACwvu.inputs._.raw._.data.";#N/A;FALSE;FALSE;0.5;0.5;0.5;0.5;2;"&amp;F";"&amp;A&amp;RPage &amp;P";FALSE;FALSE;FALSE;FALSE;1;60;#N/A;#N/A;"=R1C61:R53C89";"=C1:C5";#N/A;#N/A;FALSE;FALSE;FALSE;1;600;600;FALSE;FALSE;TRUE;TRUE;TRUE}</definedName>
    <definedName name="_a65"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localSheetId="1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_a66"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1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localSheetId="1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_a67"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6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_a7" localSheetId="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4"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5"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6"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8"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9"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10"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1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1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localSheetId="1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cq4">#REF!</definedName>
    <definedName name="_al0008">#REF!</definedName>
    <definedName name="_al009">#REF!</definedName>
    <definedName name="_al01">#REF!</definedName>
    <definedName name="_al02">#REF!</definedName>
    <definedName name="_al09">#REF!</definedName>
    <definedName name="_al1">#REF!</definedName>
    <definedName name="_al11">#REF!,#REF!,#REF!,#REF!,#REF!,#REF!,#REF!,#REF!,#REF!,#REF!</definedName>
    <definedName name="_al12">#REF!</definedName>
    <definedName name="_al2">#REF!</definedName>
    <definedName name="_al23">#REF!,#REF!,#REF!,#REF!,#REF!,#REF!,#REF!,#REF!,#REF!,#REF!</definedName>
    <definedName name="_al3">#REF!</definedName>
    <definedName name="_al34">#REF!,#REF!,#REF!,#REF!,#REF!,#REF!,#REF!,#REF!,#REF!,#REF!</definedName>
    <definedName name="_al4">#REF!</definedName>
    <definedName name="_al45">#REF!,#REF!,#REF!,#REF!,#REF!,#REF!,#REF!,#REF!,#REF!,#REF!</definedName>
    <definedName name="_al5">#REF!</definedName>
    <definedName name="_al56">#REF!,#REF!,#REF!,#REF!,#REF!,#REF!,#REF!,#REF!,#REF!,#REF!</definedName>
    <definedName name="_al6">#REF!</definedName>
    <definedName name="_al67">#REF!,#REF!,#REF!,#REF!,#REF!,#REF!,#REF!,#REF!,#REF!,#REF!</definedName>
    <definedName name="_al7">#REF!</definedName>
    <definedName name="_al8">#REF!</definedName>
    <definedName name="_al90">#REF!,#REF!,#REF!,#REF!,#REF!,#REF!,#REF!,#REF!,#REF!,#REF!</definedName>
    <definedName name="_al98">#REF!</definedName>
    <definedName name="_al99">#REF!</definedName>
    <definedName name="_alc2">#REF!</definedName>
    <definedName name="_APR1">#REF!</definedName>
    <definedName name="_APR2">#REF!</definedName>
    <definedName name="_APR3">#REF!</definedName>
    <definedName name="_ASD2">#REF!</definedName>
    <definedName name="_ASD3">#REF!</definedName>
    <definedName name="_ATPRegress_Dlg_Results" localSheetId="2" hidden="1">{2;#N/A;"R13C16:R17C16";#N/A;"R13C14:R17C15";FALSE;FALSE;FALSE;95;#N/A;#N/A;"R13C19";#N/A;FALSE;FALSE;FALSE;FALSE;#N/A;"";#N/A;FALSE;"";"";#N/A;#N/A;#N/A}</definedName>
    <definedName name="_ATPRegress_Dlg_Results" localSheetId="3" hidden="1">{2;#N/A;"R13C16:R17C16";#N/A;"R13C14:R17C15";FALSE;FALSE;FALSE;95;#N/A;#N/A;"R13C19";#N/A;FALSE;FALSE;FALSE;FALSE;#N/A;"";#N/A;FALSE;"";"";#N/A;#N/A;#N/A}</definedName>
    <definedName name="_ATPRegress_Dlg_Results" localSheetId="4" hidden="1">{2;#N/A;"R13C16:R17C16";#N/A;"R13C14:R17C15";FALSE;FALSE;FALSE;95;#N/A;#N/A;"R13C19";#N/A;FALSE;FALSE;FALSE;FALSE;#N/A;"";#N/A;FALSE;"";"";#N/A;#N/A;#N/A}</definedName>
    <definedName name="_ATPRegress_Dlg_Results" localSheetId="5" hidden="1">{2;#N/A;"R13C16:R17C16";#N/A;"R13C14:R17C15";FALSE;FALSE;FALSE;95;#N/A;#N/A;"R13C19";#N/A;FALSE;FALSE;FALSE;FALSE;#N/A;"";#N/A;FALSE;"";"";#N/A;#N/A;#N/A}</definedName>
    <definedName name="_ATPRegress_Dlg_Results" localSheetId="1" hidden="1">{2;#N/A;"R13C16:R17C16";#N/A;"R13C14:R17C15";FALSE;FALSE;FALSE;95;#N/A;#N/A;"R13C19";#N/A;FALSE;FALSE;FALSE;FALSE;#N/A;"";#N/A;FALSE;"";"";#N/A;#N/A;#N/A}</definedName>
    <definedName name="_ATPRegress_Dlg_Results" localSheetId="0" hidden="1">{2;#N/A;"R13C16:R17C16";#N/A;"R13C14:R17C15";FALSE;FALSE;FALSE;95;#N/A;#N/A;"R13C19";#N/A;FALSE;FALSE;FALSE;FALSE;#N/A;"";#N/A;FALSE;"";"";#N/A;#N/A;#N/A}</definedName>
    <definedName name="_ATPRegress_Dlg_Results" localSheetId="6" hidden="1">{2;#N/A;"R13C16:R17C16";#N/A;"R13C14:R17C15";FALSE;FALSE;FALSE;95;#N/A;#N/A;"R13C19";#N/A;FALSE;FALSE;FALSE;FALSE;#N/A;"";#N/A;FALSE;"";"";#N/A;#N/A;#N/A}</definedName>
    <definedName name="_ATPRegress_Dlg_Results" localSheetId="7" hidden="1">{2;#N/A;"R13C16:R17C16";#N/A;"R13C14:R17C15";FALSE;FALSE;FALSE;95;#N/A;#N/A;"R13C19";#N/A;FALSE;FALSE;FALSE;FALSE;#N/A;"";#N/A;FALSE;"";"";#N/A;#N/A;#N/A}</definedName>
    <definedName name="_ATPRegress_Dlg_Results" localSheetId="8" hidden="1">{2;#N/A;"R13C16:R17C16";#N/A;"R13C14:R17C15";FALSE;FALSE;FALSE;95;#N/A;#N/A;"R13C19";#N/A;FALSE;FALSE;FALSE;FALSE;#N/A;"";#N/A;FALSE;"";"";#N/A;#N/A;#N/A}</definedName>
    <definedName name="_ATPRegress_Dlg_Results" localSheetId="9" hidden="1">{2;#N/A;"R13C16:R17C16";#N/A;"R13C14:R17C15";FALSE;FALSE;FALSE;95;#N/A;#N/A;"R13C19";#N/A;FALSE;FALSE;FALSE;FALSE;#N/A;"";#N/A;FALSE;"";"";#N/A;#N/A;#N/A}</definedName>
    <definedName name="_ATPRegress_Dlg_Results" localSheetId="10" hidden="1">{2;#N/A;"R13C16:R17C16";#N/A;"R13C14:R17C15";FALSE;FALSE;FALSE;95;#N/A;#N/A;"R13C19";#N/A;FALSE;FALSE;FALSE;FALSE;#N/A;"";#N/A;FALSE;"";"";#N/A;#N/A;#N/A}</definedName>
    <definedName name="_ATPRegress_Dlg_Results" localSheetId="11" hidden="1">{2;#N/A;"R13C16:R17C16";#N/A;"R13C14:R17C15";FALSE;FALSE;FALSE;95;#N/A;#N/A;"R13C19";#N/A;FALSE;FALSE;FALSE;FALSE;#N/A;"";#N/A;FALSE;"";"";#N/A;#N/A;#N/A}</definedName>
    <definedName name="_ATPRegress_Dlg_Results" localSheetId="12" hidden="1">{2;#N/A;"R13C16:R17C16";#N/A;"R13C14:R17C15";FALSE;FALSE;FALSE;95;#N/A;#N/A;"R13C19";#N/A;FALSE;FALSE;FALSE;FALSE;#N/A;"";#N/A;FALSE;"";"";#N/A;#N/A;#N/A}</definedName>
    <definedName name="_ATPRegress_Dlg_Results" localSheetId="13" hidden="1">{2;#N/A;"R13C16:R17C16";#N/A;"R13C14:R17C15";FALSE;FALSE;FALSE;95;#N/A;#N/A;"R13C19";#N/A;FALSE;FALSE;FALSE;FALSE;#N/A;"";#N/A;FALSE;"";"";#N/A;#N/A;#N/A}</definedName>
    <definedName name="_ATPRegress_Dlg_Results" hidden="1">{2;#N/A;"R13C16:R17C16";#N/A;"R13C14:R17C15";FALSE;FALSE;FALSE;95;#N/A;#N/A;"R13C19";#N/A;FALSE;FALSE;FALSE;FALSE;#N/A;"";#N/A;FALSE;"";"";#N/A;#N/A;#N/A}</definedName>
    <definedName name="_ATPRegress_Dlg_Types" localSheetId="2" hidden="1">{"EXCELHLP.HLP!1802";5;10;5;10;13;13;13;8;5;5;10;14;13;13;13;13;5;10;14;13;5;10;1;2;24}</definedName>
    <definedName name="_ATPRegress_Dlg_Types" localSheetId="3" hidden="1">{"EXCELHLP.HLP!1802";5;10;5;10;13;13;13;8;5;5;10;14;13;13;13;13;5;10;14;13;5;10;1;2;24}</definedName>
    <definedName name="_ATPRegress_Dlg_Types" localSheetId="4" hidden="1">{"EXCELHLP.HLP!1802";5;10;5;10;13;13;13;8;5;5;10;14;13;13;13;13;5;10;14;13;5;10;1;2;24}</definedName>
    <definedName name="_ATPRegress_Dlg_Types" localSheetId="5" hidden="1">{"EXCELHLP.HLP!1802";5;10;5;10;13;13;13;8;5;5;10;14;13;13;13;13;5;10;14;13;5;10;1;2;24}</definedName>
    <definedName name="_ATPRegress_Dlg_Types" localSheetId="1" hidden="1">{"EXCELHLP.HLP!1802";5;10;5;10;13;13;13;8;5;5;10;14;13;13;13;13;5;10;14;13;5;10;1;2;24}</definedName>
    <definedName name="_ATPRegress_Dlg_Types" localSheetId="0" hidden="1">{"EXCELHLP.HLP!1802";5;10;5;10;13;13;13;8;5;5;10;14;13;13;13;13;5;10;14;13;5;10;1;2;24}</definedName>
    <definedName name="_ATPRegress_Dlg_Types" localSheetId="6" hidden="1">{"EXCELHLP.HLP!1802";5;10;5;10;13;13;13;8;5;5;10;14;13;13;13;13;5;10;14;13;5;10;1;2;24}</definedName>
    <definedName name="_ATPRegress_Dlg_Types" localSheetId="7" hidden="1">{"EXCELHLP.HLP!1802";5;10;5;10;13;13;13;8;5;5;10;14;13;13;13;13;5;10;14;13;5;10;1;2;24}</definedName>
    <definedName name="_ATPRegress_Dlg_Types" localSheetId="8" hidden="1">{"EXCELHLP.HLP!1802";5;10;5;10;13;13;13;8;5;5;10;14;13;13;13;13;5;10;14;13;5;10;1;2;24}</definedName>
    <definedName name="_ATPRegress_Dlg_Types" localSheetId="9" hidden="1">{"EXCELHLP.HLP!1802";5;10;5;10;13;13;13;8;5;5;10;14;13;13;13;13;5;10;14;13;5;10;1;2;24}</definedName>
    <definedName name="_ATPRegress_Dlg_Types" localSheetId="10" hidden="1">{"EXCELHLP.HLP!1802";5;10;5;10;13;13;13;8;5;5;10;14;13;13;13;13;5;10;14;13;5;10;1;2;24}</definedName>
    <definedName name="_ATPRegress_Dlg_Types" localSheetId="11" hidden="1">{"EXCELHLP.HLP!1802";5;10;5;10;13;13;13;8;5;5;10;14;13;13;13;13;5;10;14;13;5;10;1;2;24}</definedName>
    <definedName name="_ATPRegress_Dlg_Types" localSheetId="12" hidden="1">{"EXCELHLP.HLP!1802";5;10;5;10;13;13;13;8;5;5;10;14;13;13;13;13;5;10;14;13;5;10;1;2;24}</definedName>
    <definedName name="_ATPRegress_Dlg_Types" localSheetId="13" hidden="1">{"EXCELHLP.HLP!1802";5;10;5;10;13;13;13;8;5;5;10;14;13;13;13;13;5;10;14;13;5;10;1;2;24}</definedName>
    <definedName name="_ATPRegress_Dlg_Types" hidden="1">{"EXCELHLP.HLP!1802";5;10;5;10;13;13;13;8;5;5;10;14;13;13;13;13;5;10;14;13;5;10;1;2;24}</definedName>
    <definedName name="_ATPRegress_Range1" localSheetId="2" hidden="1">#REF!</definedName>
    <definedName name="_ATPRegress_Range1" localSheetId="3" hidden="1">#REF!</definedName>
    <definedName name="_ATPRegress_Range1" localSheetId="4" hidden="1">#REF!</definedName>
    <definedName name="_ATPRegress_Range1" localSheetId="5" hidden="1">#REF!</definedName>
    <definedName name="_ATPRegress_Range1" localSheetId="0" hidden="1">#REF!</definedName>
    <definedName name="_ATPRegress_Range1" localSheetId="6" hidden="1">#REF!</definedName>
    <definedName name="_ATPRegress_Range1" localSheetId="7" hidden="1">#REF!</definedName>
    <definedName name="_ATPRegress_Range1" localSheetId="8" hidden="1">#REF!</definedName>
    <definedName name="_ATPRegress_Range1" localSheetId="9" hidden="1">#REF!</definedName>
    <definedName name="_ATPRegress_Range1" localSheetId="10" hidden="1">#REF!</definedName>
    <definedName name="_ATPRegress_Range1" localSheetId="11" hidden="1">#REF!</definedName>
    <definedName name="_ATPRegress_Range1" localSheetId="12" hidden="1">#REF!</definedName>
    <definedName name="_ATPRegress_Range1" localSheetId="13" hidden="1">#REF!</definedName>
    <definedName name="_ATPRegress_Range1" hidden="1">#REF!</definedName>
    <definedName name="_ATPRegress_Range2" localSheetId="2" hidden="1">#REF!</definedName>
    <definedName name="_ATPRegress_Range2" localSheetId="3" hidden="1">#REF!</definedName>
    <definedName name="_ATPRegress_Range2" localSheetId="4" hidden="1">#REF!</definedName>
    <definedName name="_ATPRegress_Range2" localSheetId="5" hidden="1">#REF!</definedName>
    <definedName name="_ATPRegress_Range2" localSheetId="0" hidden="1">#REF!</definedName>
    <definedName name="_ATPRegress_Range2" localSheetId="6" hidden="1">#REF!</definedName>
    <definedName name="_ATPRegress_Range2" localSheetId="7" hidden="1">#REF!</definedName>
    <definedName name="_ATPRegress_Range2" localSheetId="8" hidden="1">#REF!</definedName>
    <definedName name="_ATPRegress_Range2" localSheetId="9" hidden="1">#REF!</definedName>
    <definedName name="_ATPRegress_Range2" localSheetId="10" hidden="1">#REF!</definedName>
    <definedName name="_ATPRegress_Range2" localSheetId="11" hidden="1">#REF!</definedName>
    <definedName name="_ATPRegress_Range2" localSheetId="12" hidden="1">#REF!</definedName>
    <definedName name="_ATPRegress_Range2" localSheetId="13" hidden="1">#REF!</definedName>
    <definedName name="_ATPRegress_Range2" hidden="1">#REF!</definedName>
    <definedName name="_ATPRegress_Range3" localSheetId="2" hidden="1">#REF!</definedName>
    <definedName name="_ATPRegress_Range3" localSheetId="3" hidden="1">#REF!</definedName>
    <definedName name="_ATPRegress_Range3" localSheetId="4" hidden="1">#REF!</definedName>
    <definedName name="_ATPRegress_Range3" localSheetId="5" hidden="1">#REF!</definedName>
    <definedName name="_ATPRegress_Range3" localSheetId="0" hidden="1">#REF!</definedName>
    <definedName name="_ATPRegress_Range3" localSheetId="6" hidden="1">#REF!</definedName>
    <definedName name="_ATPRegress_Range3" localSheetId="7" hidden="1">#REF!</definedName>
    <definedName name="_ATPRegress_Range3" localSheetId="8" hidden="1">#REF!</definedName>
    <definedName name="_ATPRegress_Range3" localSheetId="9" hidden="1">#REF!</definedName>
    <definedName name="_ATPRegress_Range3" localSheetId="10" hidden="1">#REF!</definedName>
    <definedName name="_ATPRegress_Range3" localSheetId="11" hidden="1">#REF!</definedName>
    <definedName name="_ATPRegress_Range3" localSheetId="12" hidden="1">#REF!</definedName>
    <definedName name="_ATPRegress_Range3" localSheetId="13" hidden="1">#REF!</definedName>
    <definedName name="_ATPRegress_Range3" hidden="1">#REF!</definedName>
    <definedName name="_ATPRegress_Range4" hidden="1">"="</definedName>
    <definedName name="_ATPRegress_Range5" hidden="1">"="</definedName>
    <definedName name="_aud2">#REF!</definedName>
    <definedName name="_bdm.4B77C271E0A34AA39783CC8280DC280C.edm" localSheetId="2" hidden="1">#REF!</definedName>
    <definedName name="_bdm.4B77C271E0A34AA39783CC8280DC280C.edm" localSheetId="3" hidden="1">#REF!</definedName>
    <definedName name="_bdm.4B77C271E0A34AA39783CC8280DC280C.edm" localSheetId="4" hidden="1">#REF!</definedName>
    <definedName name="_bdm.4B77C271E0A34AA39783CC8280DC280C.edm" localSheetId="5" hidden="1">#REF!</definedName>
    <definedName name="_bdm.4B77C271E0A34AA39783CC8280DC280C.edm" localSheetId="6" hidden="1">#REF!</definedName>
    <definedName name="_bdm.4B77C271E0A34AA39783CC8280DC280C.edm" localSheetId="7" hidden="1">#REF!</definedName>
    <definedName name="_bdm.4B77C271E0A34AA39783CC8280DC280C.edm" localSheetId="8" hidden="1">#REF!</definedName>
    <definedName name="_bdm.4B77C271E0A34AA39783CC8280DC280C.edm" localSheetId="9" hidden="1">#REF!</definedName>
    <definedName name="_bdm.4B77C271E0A34AA39783CC8280DC280C.edm" localSheetId="10" hidden="1">#REF!</definedName>
    <definedName name="_bdm.4B77C271E0A34AA39783CC8280DC280C.edm" localSheetId="11" hidden="1">#REF!</definedName>
    <definedName name="_bdm.4B77C271E0A34AA39783CC8280DC280C.edm" localSheetId="12" hidden="1">#REF!</definedName>
    <definedName name="_bdm.4B77C271E0A34AA39783CC8280DC280C.edm" localSheetId="13" hidden="1">#REF!</definedName>
    <definedName name="_bdm.4B77C271E0A34AA39783CC8280DC280C.edm" hidden="1">#REF!</definedName>
    <definedName name="_bdm.FBC8F4734CD44B95848F689416B40C4F.edm" hidden="1">#REF!</definedName>
    <definedName name="_BER10">#REF!</definedName>
    <definedName name="_BER11">#REF!</definedName>
    <definedName name="_BER12">#REF!</definedName>
    <definedName name="_BER13">#REF!</definedName>
    <definedName name="_bon1">#REF!</definedName>
    <definedName name="_bot1">#REF!</definedName>
    <definedName name="_bot2">#REF!</definedName>
    <definedName name="_BQ4.1" hidden="1">#N/A</definedName>
    <definedName name="_bs2" localSheetId="0">#REF!</definedName>
    <definedName name="_bs2" localSheetId="7">#REF!</definedName>
    <definedName name="_bs2">#REF!</definedName>
    <definedName name="_cc1">#N/A</definedName>
    <definedName name="_Cip2">#REF!</definedName>
    <definedName name="_COMP">#REF!</definedName>
    <definedName name="_cov1">#REF!</definedName>
    <definedName name="_cov2">#REF!</definedName>
    <definedName name="_cov3">#REF!</definedName>
    <definedName name="_cov4">#REF!</definedName>
    <definedName name="_dcf2">#REF!</definedName>
    <definedName name="_dcr96">#REF!</definedName>
    <definedName name="_dep01">#REF!</definedName>
    <definedName name="_dep02">#REF!</definedName>
    <definedName name="_dep03">#REF!</definedName>
    <definedName name="_dep04">#REF!</definedName>
    <definedName name="_dep05">#REF!</definedName>
    <definedName name="_DEP1998">#REF!</definedName>
    <definedName name="_DEP1999">#REF!</definedName>
    <definedName name="_DEP2000">#REF!</definedName>
    <definedName name="_DEP2001">#REF!</definedName>
    <definedName name="_DEP2002">#REF!</definedName>
    <definedName name="_dep99">#REF!</definedName>
    <definedName name="_Dist_Bin" localSheetId="7" hidden="1">#REF!</definedName>
    <definedName name="_Dist_Bin" localSheetId="9" hidden="1">#REF!</definedName>
    <definedName name="_Dist_Bin" hidden="1">#REF!</definedName>
    <definedName name="_Dist_Values" localSheetId="7" hidden="1">#REF!</definedName>
    <definedName name="_Dist_Values" localSheetId="9" hidden="1">#REF!</definedName>
    <definedName name="_Dist_Values" hidden="1">#REF!</definedName>
    <definedName name="_doc" localSheetId="3">{"p1";"p2";"p3"}</definedName>
    <definedName name="_doc" localSheetId="4">{"p1";"p2";"p3"}</definedName>
    <definedName name="_doc" localSheetId="5">{"p1";"p2";"p3"}</definedName>
    <definedName name="_doc" localSheetId="6">{"p1";"p2";"p3"}</definedName>
    <definedName name="_doc" localSheetId="7">{"p1";"p2";"p3"}</definedName>
    <definedName name="_doc" localSheetId="8">{"p1";"p2";"p3"}</definedName>
    <definedName name="_doc" localSheetId="9">{"p1";"p2";"p3"}</definedName>
    <definedName name="_doc" localSheetId="10">{"p1";"p2";"p3"}</definedName>
    <definedName name="_doc" localSheetId="11">{"p1";"p2";"p3"}</definedName>
    <definedName name="_doc" localSheetId="12">{"p1";"p2";"p3"}</definedName>
    <definedName name="_doc" localSheetId="13">{"p1";"p2";"p3"}</definedName>
    <definedName name="_doc">{"p1";"p2";"p3"}</definedName>
    <definedName name="_doc1" localSheetId="3">{0;0;0;0;1;-4105;0.25;0.25;0.38;0.4;2;FALSE;FALSE;FALSE;FALSE;FALSE;#N/A;2;FALSE;1;1;"";" ";"";"";"";"&amp;""Kennerly,Roman Bold""&amp;20LEHMAN BROTHERS";FALSE}</definedName>
    <definedName name="_doc1" localSheetId="4">{0;0;0;0;1;-4105;0.25;0.25;0.38;0.4;2;FALSE;FALSE;FALSE;FALSE;FALSE;#N/A;2;FALSE;1;1;"";" ";"";"";"";"&amp;""Kennerly,Roman Bold""&amp;20LEHMAN BROTHERS";FALSE}</definedName>
    <definedName name="_doc1" localSheetId="5">{0;0;0;0;1;-4105;0.25;0.25;0.38;0.4;2;FALSE;FALSE;FALSE;FALSE;FALSE;#N/A;2;FALSE;1;1;"";" ";"";"";"";"&amp;""Kennerly,Roman Bold""&amp;20LEHMAN BROTHERS";FALSE}</definedName>
    <definedName name="_doc1" localSheetId="6">{0;0;0;0;1;-4105;0.25;0.25;0.38;0.4;2;FALSE;FALSE;FALSE;FALSE;FALSE;#N/A;2;FALSE;1;1;"";" ";"";"";"";"&amp;""Kennerly,Roman Bold""&amp;20LEHMAN BROTHERS";FALSE}</definedName>
    <definedName name="_doc1" localSheetId="7">{0;0;0;0;1;-4105;0.25;0.25;0.38;0.4;2;FALSE;FALSE;FALSE;FALSE;FALSE;#N/A;2;FALSE;1;1;"";" ";"";"";"";"&amp;""Kennerly,Roman Bold""&amp;20LEHMAN BROTHERS";FALSE}</definedName>
    <definedName name="_doc1" localSheetId="8">{0;0;0;0;1;-4105;0.25;0.25;0.38;0.4;2;FALSE;FALSE;FALSE;FALSE;FALSE;#N/A;2;FALSE;1;1;"";" ";"";"";"";"&amp;""Kennerly,Roman Bold""&amp;20LEHMAN BROTHERS";FALSE}</definedName>
    <definedName name="_doc1" localSheetId="9">{0;0;0;0;1;-4105;0.25;0.25;0.38;0.4;2;FALSE;FALSE;FALSE;FALSE;FALSE;#N/A;2;FALSE;1;1;"";" ";"";"";"";"&amp;""Kennerly,Roman Bold""&amp;20LEHMAN BROTHERS";FALSE}</definedName>
    <definedName name="_doc1" localSheetId="10">{0;0;0;0;1;-4105;0.25;0.25;0.38;0.4;2;FALSE;FALSE;FALSE;FALSE;FALSE;#N/A;2;FALSE;1;1;"";" ";"";"";"";"&amp;""Kennerly,Roman Bold""&amp;20LEHMAN BROTHERS";FALSE}</definedName>
    <definedName name="_doc1" localSheetId="11">{0;0;0;0;1;-4105;0.25;0.25;0.38;0.4;2;FALSE;FALSE;FALSE;FALSE;FALSE;#N/A;2;FALSE;1;1;"";" ";"";"";"";"&amp;""Kennerly,Roman Bold""&amp;20LEHMAN BROTHERS";FALSE}</definedName>
    <definedName name="_doc1" localSheetId="12">{0;0;0;0;1;-4105;0.25;0.25;0.38;0.4;2;FALSE;FALSE;FALSE;FALSE;FALSE;#N/A;2;FALSE;1;1;"";" ";"";"";"";"&amp;""Kennerly,Roman Bold""&amp;20LEHMAN BROTHERS";FALSE}</definedName>
    <definedName name="_doc1" localSheetId="13">{0;0;0;0;1;-4105;0.25;0.25;0.38;0.4;2;FALSE;FALSE;FALSE;FALSE;FALSE;#N/A;2;FALSE;1;1;"";" ";"";"";"";"&amp;""Kennerly,Roman Bold""&amp;20LEHMAN BROTHERS";FALSE}</definedName>
    <definedName name="_doc1">{0;0;0;0;1;-4105;0.25;0.25;0.38;0.4;2;FALSE;FALSE;FALSE;FALSE;FALSE;#N/A;2;FALSE;1;1;"";" ";"";"";"";"&amp;""Kennerly,Roman Bold""&amp;20LEHMAN BROTHERS";FALSE}</definedName>
    <definedName name="_dov2">#REF!</definedName>
    <definedName name="_DTS4">#REF!</definedName>
    <definedName name="_DUB10">#REF!</definedName>
    <definedName name="_DUB11">#REF!</definedName>
    <definedName name="_DUB12">#REF!</definedName>
    <definedName name="_DUB13">#REF!</definedName>
    <definedName name="_DUB14">#REF!</definedName>
    <definedName name="_DUB15">#REF!</definedName>
    <definedName name="_DUB16">#REF!</definedName>
    <definedName name="_DUB17">#REF!</definedName>
    <definedName name="_DUB18">#REF!</definedName>
    <definedName name="_DUB19">#REF!</definedName>
    <definedName name="_DUB20">#REF!</definedName>
    <definedName name="_DUB8">#REF!</definedName>
    <definedName name="_DUB9">#REF!</definedName>
    <definedName name="_ebt02">#REF!</definedName>
    <definedName name="_ebt99">#REF!</definedName>
    <definedName name="_eps01">#REF!</definedName>
    <definedName name="_eps02">#REF!</definedName>
    <definedName name="_eps03">#REF!</definedName>
    <definedName name="_eps04">#REF!</definedName>
    <definedName name="_eps05">#REF!</definedName>
    <definedName name="_eps98">#REF!</definedName>
    <definedName name="_eps99">#REF!</definedName>
    <definedName name="_eur01">#REF!</definedName>
    <definedName name="_eur02">#REF!</definedName>
    <definedName name="_eur03">#REF!</definedName>
    <definedName name="_eur04">#REF!</definedName>
    <definedName name="_eur05">#REF!</definedName>
    <definedName name="_eur06">#REF!</definedName>
    <definedName name="_eur07">#REF!</definedName>
    <definedName name="_eur08">#REF!</definedName>
    <definedName name="_eur09">#REF!</definedName>
    <definedName name="_eur10">#REF!</definedName>
    <definedName name="_eur11">#REF!</definedName>
    <definedName name="_eur12">#REF!</definedName>
    <definedName name="_eur13">#REF!</definedName>
    <definedName name="_eur97">#REF!</definedName>
    <definedName name="_eur98">#REF!</definedName>
    <definedName name="_eur99">#REF!</definedName>
    <definedName name="_F23032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23032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FA200" localSheetId="3" hidden="1">{#N/A,#N/A,FALSE,"Aging Summary";#N/A,#N/A,FALSE,"Ratio Analysis";#N/A,#N/A,FALSE,"Test 120 Day Accts";#N/A,#N/A,FALSE,"Tickmarks"}</definedName>
    <definedName name="_FA200" localSheetId="4" hidden="1">{#N/A,#N/A,FALSE,"Aging Summary";#N/A,#N/A,FALSE,"Ratio Analysis";#N/A,#N/A,FALSE,"Test 120 Day Accts";#N/A,#N/A,FALSE,"Tickmarks"}</definedName>
    <definedName name="_FA200" localSheetId="5" hidden="1">{#N/A,#N/A,FALSE,"Aging Summary";#N/A,#N/A,FALSE,"Ratio Analysis";#N/A,#N/A,FALSE,"Test 120 Day Accts";#N/A,#N/A,FALSE,"Tickmarks"}</definedName>
    <definedName name="_FA200" localSheetId="6" hidden="1">{#N/A,#N/A,FALSE,"Aging Summary";#N/A,#N/A,FALSE,"Ratio Analysis";#N/A,#N/A,FALSE,"Test 120 Day Accts";#N/A,#N/A,FALSE,"Tickmarks"}</definedName>
    <definedName name="_FA200" localSheetId="7" hidden="1">{#N/A,#N/A,FALSE,"Aging Summary";#N/A,#N/A,FALSE,"Ratio Analysis";#N/A,#N/A,FALSE,"Test 120 Day Accts";#N/A,#N/A,FALSE,"Tickmarks"}</definedName>
    <definedName name="_FA200" localSheetId="8" hidden="1">{#N/A,#N/A,FALSE,"Aging Summary";#N/A,#N/A,FALSE,"Ratio Analysis";#N/A,#N/A,FALSE,"Test 120 Day Accts";#N/A,#N/A,FALSE,"Tickmarks"}</definedName>
    <definedName name="_FA200" localSheetId="9" hidden="1">{#N/A,#N/A,FALSE,"Aging Summary";#N/A,#N/A,FALSE,"Ratio Analysis";#N/A,#N/A,FALSE,"Test 120 Day Accts";#N/A,#N/A,FALSE,"Tickmarks"}</definedName>
    <definedName name="_FA200" localSheetId="10" hidden="1">{#N/A,#N/A,FALSE,"Aging Summary";#N/A,#N/A,FALSE,"Ratio Analysis";#N/A,#N/A,FALSE,"Test 120 Day Accts";#N/A,#N/A,FALSE,"Tickmarks"}</definedName>
    <definedName name="_FA200" localSheetId="11" hidden="1">{#N/A,#N/A,FALSE,"Aging Summary";#N/A,#N/A,FALSE,"Ratio Analysis";#N/A,#N/A,FALSE,"Test 120 Day Accts";#N/A,#N/A,FALSE,"Tickmarks"}</definedName>
    <definedName name="_FA200" localSheetId="12" hidden="1">{#N/A,#N/A,FALSE,"Aging Summary";#N/A,#N/A,FALSE,"Ratio Analysis";#N/A,#N/A,FALSE,"Test 120 Day Accts";#N/A,#N/A,FALSE,"Tickmarks"}</definedName>
    <definedName name="_FA200" localSheetId="13" hidden="1">{#N/A,#N/A,FALSE,"Aging Summary";#N/A,#N/A,FALSE,"Ratio Analysis";#N/A,#N/A,FALSE,"Test 120 Day Accts";#N/A,#N/A,FALSE,"Tickmarks"}</definedName>
    <definedName name="_FA200" hidden="1">{#N/A,#N/A,FALSE,"Aging Summary";#N/A,#N/A,FALSE,"Ratio Analysis";#N/A,#N/A,FALSE,"Test 120 Day Accts";#N/A,#N/A,FALSE,"Tickmarks"}</definedName>
    <definedName name="_fcf01">#REF!</definedName>
    <definedName name="_fcf02">#REF!</definedName>
    <definedName name="_fcf03">#REF!</definedName>
    <definedName name="_fcf04">#REF!</definedName>
    <definedName name="_fcf99">#REF!</definedName>
    <definedName name="_Fill" localSheetId="0" hidden="1">#REF!</definedName>
    <definedName name="_Fill" localSheetId="7" hidden="1">#REF!</definedName>
    <definedName name="_Fill" localSheetId="9" hidden="1">#REF!</definedName>
    <definedName name="_Fill" hidden="1">#REF!</definedName>
    <definedName name="_Fill.1" localSheetId="7" hidden="1">#REF!</definedName>
    <definedName name="_Fill.1" localSheetId="9" hidden="1">#REF!</definedName>
    <definedName name="_Fill.1" hidden="1">#REF!</definedName>
    <definedName name="_xlnm._FilterDatabase" localSheetId="7" hidden="1">#REF!</definedName>
    <definedName name="_xlnm._FilterDatabase" localSheetId="9" hidden="1">#REF!</definedName>
    <definedName name="_xlnm._FilterDatabase" hidden="1">#REF!</definedName>
    <definedName name="_FYR4">#REF!</definedName>
    <definedName name="_GIX1">#REF!</definedName>
    <definedName name="_GIX2">#REF!</definedName>
    <definedName name="_GIX3">#REF!</definedName>
    <definedName name="_IFN4">#REF!</definedName>
    <definedName name="_imm1">#REF!</definedName>
    <definedName name="_IPO2">#REF!</definedName>
    <definedName name="_J2">#REF!</definedName>
    <definedName name="_K66000" localSheetId="0">#REF!</definedName>
    <definedName name="_K66000" localSheetId="7">#REF!</definedName>
    <definedName name="_K66000">#REF!</definedName>
    <definedName name="_K67000" localSheetId="0">#REF!</definedName>
    <definedName name="_K67000" localSheetId="7">#REF!</definedName>
    <definedName name="_K67000">#REF!</definedName>
    <definedName name="_KA1">#REF!</definedName>
    <definedName name="_KA2">#REF!</definedName>
    <definedName name="_KA3">#REF!</definedName>
    <definedName name="_Key.1" localSheetId="7" hidden="1">#REF!</definedName>
    <definedName name="_Key.1" localSheetId="9" hidden="1">#REF!</definedName>
    <definedName name="_Key.1" hidden="1">#REF!</definedName>
    <definedName name="_Key1" localSheetId="0" hidden="1">#REF!</definedName>
    <definedName name="_Key1" localSheetId="7" hidden="1">#REF!</definedName>
    <definedName name="_Key1" localSheetId="9" hidden="1">#REF!</definedName>
    <definedName name="_Key1" hidden="1">#REF!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7" hidden="1">#REF!</definedName>
    <definedName name="_key2" localSheetId="8" hidden="1">#REF!</definedName>
    <definedName name="_key2" localSheetId="9" hidden="1">#REF!</definedName>
    <definedName name="_key2" localSheetId="10" hidden="1">#REF!</definedName>
    <definedName name="_key2" localSheetId="11" hidden="1">#REF!</definedName>
    <definedName name="_key2" localSheetId="12" hidden="1">#REF!</definedName>
    <definedName name="_key2" localSheetId="13" hidden="1">#REF!</definedName>
    <definedName name="_key2" hidden="1">#REF!</definedName>
    <definedName name="_LCF1">#REF!</definedName>
    <definedName name="_LCF2">#REF!</definedName>
    <definedName name="_LCF3">#REF!</definedName>
    <definedName name="_LCF4">#REF!</definedName>
    <definedName name="_lev2">#REF!</definedName>
    <definedName name="_LTD107">#REF!</definedName>
    <definedName name="_LYN4">#REF!</definedName>
    <definedName name="_MAT1">#REF!</definedName>
    <definedName name="_MAT2">#REF!</definedName>
    <definedName name="_MatInverse_In" localSheetId="7" hidden="1">#REF!</definedName>
    <definedName name="_MatInverse_In" localSheetId="9" hidden="1">#REF!</definedName>
    <definedName name="_MatInverse_In" hidden="1">#REF!</definedName>
    <definedName name="_MatInverse_Out" localSheetId="7" hidden="1">#REF!</definedName>
    <definedName name="_MatInverse_Out" localSheetId="9" hidden="1">#REF!</definedName>
    <definedName name="_MatInverse_Out" hidden="1">#REF!</definedName>
    <definedName name="_MatMult_A" localSheetId="7" hidden="1">#REF!</definedName>
    <definedName name="_MatMult_A" localSheetId="9" hidden="1">#REF!</definedName>
    <definedName name="_MatMult_A" hidden="1">#REF!</definedName>
    <definedName name="_MatMult_AxB" localSheetId="7" hidden="1">#REF!</definedName>
    <definedName name="_MatMult_AxB" localSheetId="9" hidden="1">#REF!</definedName>
    <definedName name="_MatMult_AxB" hidden="1">#REF!</definedName>
    <definedName name="_MatMult_B" localSheetId="7" hidden="1">#REF!</definedName>
    <definedName name="_MatMult_B" localSheetId="9" hidden="1">#REF!</definedName>
    <definedName name="_MatMult_B" hidden="1">#REF!</definedName>
    <definedName name="_mdp1">#REF!</definedName>
    <definedName name="_mdp10">#REF!</definedName>
    <definedName name="_mdp13">#REF!</definedName>
    <definedName name="_mdp14">#REF!</definedName>
    <definedName name="_mdp15">#REF!</definedName>
    <definedName name="_mdp16">#REF!</definedName>
    <definedName name="_mdp8">#REF!</definedName>
    <definedName name="_MDZ2">#REF!,#REF!,#REF!,#REF!</definedName>
    <definedName name="_mdz22">#REF!,#REF!,#REF!,#REF!</definedName>
    <definedName name="_NA1" hidden="1">#REF!</definedName>
    <definedName name="_NA2" hidden="1">#REF!</definedName>
    <definedName name="_NA3" hidden="1">#REF!</definedName>
    <definedName name="_NA4" hidden="1">#REF!</definedName>
    <definedName name="_net01">#REF!</definedName>
    <definedName name="_net02">#REF!</definedName>
    <definedName name="_net03">#REF!</definedName>
    <definedName name="_net04">#REF!</definedName>
    <definedName name="_net05">#REF!</definedName>
    <definedName name="_NET1">#REF!</definedName>
    <definedName name="_new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ew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_ni2001">#REF!</definedName>
    <definedName name="_ni2002">#REF!</definedName>
    <definedName name="_NP15">#REF!</definedName>
    <definedName name="_nsp1">#REF!</definedName>
    <definedName name="_nsp10">#REF!</definedName>
    <definedName name="_nsp11">#REF!</definedName>
    <definedName name="_nsp12">#REF!</definedName>
    <definedName name="_nsp13">#REF!</definedName>
    <definedName name="_op1">#REF!</definedName>
    <definedName name="_op2">#REF!</definedName>
    <definedName name="_OPR4">#REF!</definedName>
    <definedName name="_Orb157">#REF!</definedName>
    <definedName name="_Orb174">#REF!</definedName>
    <definedName name="_Orb176">#REF!</definedName>
    <definedName name="_Orb178">#REF!</definedName>
    <definedName name="_Orb180">#REF!</definedName>
    <definedName name="_Orb307">#REF!</definedName>
    <definedName name="_Orb310">#REF!</definedName>
    <definedName name="_Orb33">#REF!</definedName>
    <definedName name="_Orb340">#REF!</definedName>
    <definedName name="_Orb342">#REF!</definedName>
    <definedName name="_Orb359">#REF!</definedName>
    <definedName name="_Orb47">#REF!</definedName>
    <definedName name="_Orb60">#REF!</definedName>
    <definedName name="_Orb62">#REF!</definedName>
    <definedName name="_Orb64">#REF!</definedName>
    <definedName name="_Orb66">#REF!</definedName>
    <definedName name="_Orb83">#REF!</definedName>
    <definedName name="_Orb85">#REF!</definedName>
    <definedName name="_Order.1" hidden="1">255</definedName>
    <definedName name="_Order1" hidden="1">255</definedName>
    <definedName name="_Order1_1" hidden="1">255</definedName>
    <definedName name="_Order2" hidden="1">255</definedName>
    <definedName name="_P00Print_All">#REF!</definedName>
    <definedName name="_PA2">#REF!</definedName>
    <definedName name="_Parse_In" localSheetId="7" hidden="1">#REF!</definedName>
    <definedName name="_Parse_In" localSheetId="9" hidden="1">#REF!</definedName>
    <definedName name="_Parse_In" hidden="1">#REF!</definedName>
    <definedName name="_Parse_Out" hidden="1">#N/A</definedName>
    <definedName name="_pay1">#REF!</definedName>
    <definedName name="_pay2">#REF!</definedName>
    <definedName name="_PED4">#REF!</definedName>
    <definedName name="_PET12">#REF!</definedName>
    <definedName name="_PET13">#REF!</definedName>
    <definedName name="_PET14">#REF!</definedName>
    <definedName name="_PET15">#REF!</definedName>
    <definedName name="_PET16">#REF!</definedName>
    <definedName name="_PET17">#REF!</definedName>
    <definedName name="_PET18">#REF!</definedName>
    <definedName name="_PET19">#REF!</definedName>
    <definedName name="_PET2">#REF!</definedName>
    <definedName name="_PFY1">#REF!</definedName>
    <definedName name="_PFY2">#REF!</definedName>
    <definedName name="_PFY3">#REF!</definedName>
    <definedName name="_pg5">#REF!</definedName>
    <definedName name="_pg6">#REF!</definedName>
    <definedName name="_pg7">#REF!</definedName>
    <definedName name="_PT200" localSheetId="3" hidden="1">{#N/A,#N/A,FALSE,"Aging Summary";#N/A,#N/A,FALSE,"Ratio Analysis";#N/A,#N/A,FALSE,"Test 120 Day Accts";#N/A,#N/A,FALSE,"Tickmarks"}</definedName>
    <definedName name="_PT200" localSheetId="4" hidden="1">{#N/A,#N/A,FALSE,"Aging Summary";#N/A,#N/A,FALSE,"Ratio Analysis";#N/A,#N/A,FALSE,"Test 120 Day Accts";#N/A,#N/A,FALSE,"Tickmarks"}</definedName>
    <definedName name="_PT200" localSheetId="5" hidden="1">{#N/A,#N/A,FALSE,"Aging Summary";#N/A,#N/A,FALSE,"Ratio Analysis";#N/A,#N/A,FALSE,"Test 120 Day Accts";#N/A,#N/A,FALSE,"Tickmarks"}</definedName>
    <definedName name="_PT200" localSheetId="6" hidden="1">{#N/A,#N/A,FALSE,"Aging Summary";#N/A,#N/A,FALSE,"Ratio Analysis";#N/A,#N/A,FALSE,"Test 120 Day Accts";#N/A,#N/A,FALSE,"Tickmarks"}</definedName>
    <definedName name="_PT200" localSheetId="7" hidden="1">{#N/A,#N/A,FALSE,"Aging Summary";#N/A,#N/A,FALSE,"Ratio Analysis";#N/A,#N/A,FALSE,"Test 120 Day Accts";#N/A,#N/A,FALSE,"Tickmarks"}</definedName>
    <definedName name="_PT200" localSheetId="8" hidden="1">{#N/A,#N/A,FALSE,"Aging Summary";#N/A,#N/A,FALSE,"Ratio Analysis";#N/A,#N/A,FALSE,"Test 120 Day Accts";#N/A,#N/A,FALSE,"Tickmarks"}</definedName>
    <definedName name="_PT200" localSheetId="9" hidden="1">{#N/A,#N/A,FALSE,"Aging Summary";#N/A,#N/A,FALSE,"Ratio Analysis";#N/A,#N/A,FALSE,"Test 120 Day Accts";#N/A,#N/A,FALSE,"Tickmarks"}</definedName>
    <definedName name="_PT200" localSheetId="10" hidden="1">{#N/A,#N/A,FALSE,"Aging Summary";#N/A,#N/A,FALSE,"Ratio Analysis";#N/A,#N/A,FALSE,"Test 120 Day Accts";#N/A,#N/A,FALSE,"Tickmarks"}</definedName>
    <definedName name="_PT200" localSheetId="11" hidden="1">{#N/A,#N/A,FALSE,"Aging Summary";#N/A,#N/A,FALSE,"Ratio Analysis";#N/A,#N/A,FALSE,"Test 120 Day Accts";#N/A,#N/A,FALSE,"Tickmarks"}</definedName>
    <definedName name="_PT200" localSheetId="12" hidden="1">{#N/A,#N/A,FALSE,"Aging Summary";#N/A,#N/A,FALSE,"Ratio Analysis";#N/A,#N/A,FALSE,"Test 120 Day Accts";#N/A,#N/A,FALSE,"Tickmarks"}</definedName>
    <definedName name="_PT200" localSheetId="13" hidden="1">{#N/A,#N/A,FALSE,"Aging Summary";#N/A,#N/A,FALSE,"Ratio Analysis";#N/A,#N/A,FALSE,"Test 120 Day Accts";#N/A,#N/A,FALSE,"Tickmarks"}</definedName>
    <definedName name="_PT200" hidden="1">{#N/A,#N/A,FALSE,"Aging Summary";#N/A,#N/A,FALSE,"Ratio Analysis";#N/A,#N/A,FALSE,"Test 120 Day Accts";#N/A,#N/A,FALSE,"Tickmarks"}</definedName>
    <definedName name="_q1" hidden="1">#N/A</definedName>
    <definedName name="_q3" hidden="1">#REF!</definedName>
    <definedName name="_QTri_Point_Comps">"TPMC Comps"</definedName>
    <definedName name="_RD1">#REF!</definedName>
    <definedName name="_rd2">#REF!</definedName>
    <definedName name="_RD3">#REF!</definedName>
    <definedName name="_RD4">#REF!</definedName>
    <definedName name="_Regression_Int" hidden="1">1</definedName>
    <definedName name="_Regression_Out" localSheetId="7" hidden="1">#REF!</definedName>
    <definedName name="_Regression_Out" localSheetId="9" hidden="1">#REF!</definedName>
    <definedName name="_Regression_Out" hidden="1">#REF!</definedName>
    <definedName name="_Regression_X" localSheetId="7" hidden="1">#REF!</definedName>
    <definedName name="_Regression_X" localSheetId="9" hidden="1">#REF!</definedName>
    <definedName name="_Regression_X" hidden="1">#REF!</definedName>
    <definedName name="_Regression_Y" localSheetId="7" hidden="1">#REF!</definedName>
    <definedName name="_Regression_Y" localSheetId="9" hidden="1">#REF!</definedName>
    <definedName name="_Regression_Y" hidden="1">#REF!</definedName>
    <definedName name="_rep1">#REF!</definedName>
    <definedName name="_Rep10">#REF!</definedName>
    <definedName name="_rep11">#REF!</definedName>
    <definedName name="_Rep12">#REF!</definedName>
    <definedName name="_Rep2">#REF!</definedName>
    <definedName name="_Rep3">#REF!</definedName>
    <definedName name="_Rep4">#REF!</definedName>
    <definedName name="_Rep5">#REF!</definedName>
    <definedName name="_Rep6">#REF!</definedName>
    <definedName name="_Rep7">#REF!</definedName>
    <definedName name="_Rep8">#REF!</definedName>
    <definedName name="_Rep9">#REF!</definedName>
    <definedName name="_Report" localSheetId="3">{"p1";"p2";"p3"}</definedName>
    <definedName name="_Report" localSheetId="4">{"p1";"p2";"p3"}</definedName>
    <definedName name="_Report" localSheetId="5">{"p1";"p2";"p3"}</definedName>
    <definedName name="_Report" localSheetId="6">{"p1";"p2";"p3"}</definedName>
    <definedName name="_Report" localSheetId="7">{"p1";"p2";"p3"}</definedName>
    <definedName name="_Report" localSheetId="8">{"p1";"p2";"p3"}</definedName>
    <definedName name="_Report" localSheetId="9">{"p1";"p2";"p3"}</definedName>
    <definedName name="_Report" localSheetId="10">{"p1";"p2";"p3"}</definedName>
    <definedName name="_Report" localSheetId="11">{"p1";"p2";"p3"}</definedName>
    <definedName name="_Report" localSheetId="12">{"p1";"p2";"p3"}</definedName>
    <definedName name="_Report" localSheetId="13">{"p1";"p2";"p3"}</definedName>
    <definedName name="_Report">{"p1";"p2";"p3"}</definedName>
    <definedName name="_Report1" localSheetId="3">{"p1";"p2";"p3"}</definedName>
    <definedName name="_Report1" localSheetId="4">{"p1";"p2";"p3"}</definedName>
    <definedName name="_Report1" localSheetId="5">{"p1";"p2";"p3"}</definedName>
    <definedName name="_Report1" localSheetId="6">{"p1";"p2";"p3"}</definedName>
    <definedName name="_Report1" localSheetId="7">{"p1";"p2";"p3"}</definedName>
    <definedName name="_Report1" localSheetId="8">{"p1";"p2";"p3"}</definedName>
    <definedName name="_Report1" localSheetId="9">{"p1";"p2";"p3"}</definedName>
    <definedName name="_Report1" localSheetId="10">{"p1";"p2";"p3"}</definedName>
    <definedName name="_Report1" localSheetId="11">{"p1";"p2";"p3"}</definedName>
    <definedName name="_Report1" localSheetId="12">{"p1";"p2";"p3"}</definedName>
    <definedName name="_Report1" localSheetId="13">{"p1";"p2";"p3"}</definedName>
    <definedName name="_Report1">{"p1";"p2";"p3"}</definedName>
    <definedName name="_ret2">#REF!</definedName>
    <definedName name="_rev05">#REF!</definedName>
    <definedName name="_S_Base" localSheetId="3">{0.1;0;0.382758620689655;0;0;0;0.258620689655172;0;0.258620689655172}</definedName>
    <definedName name="_S_Base" localSheetId="4">{0.1;0;0.382758620689655;0;0;0;0.258620689655172;0;0.258620689655172}</definedName>
    <definedName name="_S_Base" localSheetId="5">{0.1;0;0.382758620689655;0;0;0;0.258620689655172;0;0.258620689655172}</definedName>
    <definedName name="_S_Base" localSheetId="6">{0.1;0;0.382758620689655;0;0;0;0.258620689655172;0;0.258620689655172}</definedName>
    <definedName name="_S_Base" localSheetId="7">{0.1;0;0.382758620689655;0;0;0;0.258620689655172;0;0.258620689655172}</definedName>
    <definedName name="_S_Base" localSheetId="8">{0.1;0;0.382758620689655;0;0;0;0.258620689655172;0;0.258620689655172}</definedName>
    <definedName name="_S_Base" localSheetId="9">{0.1;0;0.382758620689655;0;0;0;0.258620689655172;0;0.258620689655172}</definedName>
    <definedName name="_S_Base" localSheetId="10">{0.1;0;0.382758620689655;0;0;0;0.258620689655172;0;0.258620689655172}</definedName>
    <definedName name="_S_Base" localSheetId="11">{0.1;0;0.382758620689655;0;0;0;0.258620689655172;0;0.258620689655172}</definedName>
    <definedName name="_S_Base" localSheetId="12">{0.1;0;0.382758620689655;0;0;0;0.258620689655172;0;0.258620689655172}</definedName>
    <definedName name="_S_Base" localSheetId="13">{0.1;0;0.382758620689655;0;0;0;0.258620689655172;0;0.258620689655172}</definedName>
    <definedName name="_S_Base">{0.1;0;0.382758620689655;0;0;0;0.258620689655172;0;0.258620689655172}</definedName>
    <definedName name="_S_new_case" localSheetId="3">{0.1;0;0.45;0;0;0;0;0;0.45}</definedName>
    <definedName name="_S_new_case" localSheetId="4">{0.1;0;0.45;0;0;0;0;0;0.45}</definedName>
    <definedName name="_S_new_case" localSheetId="5">{0.1;0;0.45;0;0;0;0;0;0.45}</definedName>
    <definedName name="_S_new_case" localSheetId="6">{0.1;0;0.45;0;0;0;0;0;0.45}</definedName>
    <definedName name="_S_new_case" localSheetId="7">{0.1;0;0.45;0;0;0;0;0;0.45}</definedName>
    <definedName name="_S_new_case" localSheetId="8">{0.1;0;0.45;0;0;0;0;0;0.45}</definedName>
    <definedName name="_S_new_case" localSheetId="9">{0.1;0;0.45;0;0;0;0;0;0.45}</definedName>
    <definedName name="_S_new_case" localSheetId="10">{0.1;0;0.45;0;0;0;0;0;0.45}</definedName>
    <definedName name="_S_new_case" localSheetId="11">{0.1;0;0.45;0;0;0;0;0;0.45}</definedName>
    <definedName name="_S_new_case" localSheetId="12">{0.1;0;0.45;0;0;0;0;0;0.45}</definedName>
    <definedName name="_S_new_case" localSheetId="13">{0.1;0;0.45;0;0;0;0;0;0.45}</definedName>
    <definedName name="_S_new_case">{0.1;0;0.45;0;0;0;0;0;0.45}</definedName>
    <definedName name="_Sat1001">#REF!</definedName>
    <definedName name="_Sat1002">#REF!</definedName>
    <definedName name="_Sat511">#REF!</definedName>
    <definedName name="_Sat601">#REF!</definedName>
    <definedName name="_Sat602">#REF!</definedName>
    <definedName name="_Sat603">#REF!</definedName>
    <definedName name="_Sat604">#REF!</definedName>
    <definedName name="_Sat605">#REF!</definedName>
    <definedName name="_Sat701">#REF!</definedName>
    <definedName name="_Sat702">#REF!</definedName>
    <definedName name="_Sat704">#REF!</definedName>
    <definedName name="_Sat705">#REF!</definedName>
    <definedName name="_Sat706">#REF!</definedName>
    <definedName name="_Sat707">#REF!</definedName>
    <definedName name="_Sat709">#REF!</definedName>
    <definedName name="_Sat801">#REF!</definedName>
    <definedName name="_Sat802">#REF!</definedName>
    <definedName name="_Sat804">#REF!</definedName>
    <definedName name="_Sat805">#REF!</definedName>
    <definedName name="_Sat901">#REF!</definedName>
    <definedName name="_Sat902">#REF!</definedName>
    <definedName name="_Sat903">#REF!</definedName>
    <definedName name="_Sat904">#REF!</definedName>
    <definedName name="_Sat905">#REF!</definedName>
    <definedName name="_Sat906">#REF!</definedName>
    <definedName name="_Sat907">#REF!</definedName>
    <definedName name="_Scenario_new_change">#REF!</definedName>
    <definedName name="_scenchg_count">1</definedName>
    <definedName name="_scenchg1">#REF!</definedName>
    <definedName name="_SCN4">#REF!</definedName>
    <definedName name="_SFD4">#REF!</definedName>
    <definedName name="_SFV4">#REF!</definedName>
    <definedName name="_SM1">#REF!</definedName>
    <definedName name="_sm2">#REF!</definedName>
    <definedName name="_SM3">#REF!</definedName>
    <definedName name="_SM4">#REF!</definedName>
    <definedName name="_SM5">#REF!</definedName>
    <definedName name="_Sort" localSheetId="0" hidden="1">#REF!</definedName>
    <definedName name="_Sort" localSheetId="7" hidden="1">#REF!</definedName>
    <definedName name="_Sort" localSheetId="9" hidden="1">#REF!</definedName>
    <definedName name="_Sort" hidden="1">#REF!</definedName>
    <definedName name="_Sort.1" localSheetId="7" hidden="1">#REF!</definedName>
    <definedName name="_Sort.1" localSheetId="9" hidden="1">#REF!</definedName>
    <definedName name="_Sort.1" hidden="1">#REF!</definedName>
    <definedName name="_SP15">#REF!</definedName>
    <definedName name="_STD107">#REF!</definedName>
    <definedName name="_sum1">#REF!</definedName>
    <definedName name="_sum2">#REF!</definedName>
    <definedName name="_Table1_In1" localSheetId="0" hidden="1">#REF!</definedName>
    <definedName name="_Table1_In1" localSheetId="7" hidden="1">#REF!</definedName>
    <definedName name="_Table1_In1" localSheetId="9" hidden="1">#REF!</definedName>
    <definedName name="_Table1_In1" hidden="1">#REF!</definedName>
    <definedName name="_Table1_Out" localSheetId="2" hidden="1">#REF!</definedName>
    <definedName name="_Table1_Out" localSheetId="3" hidden="1">#REF!</definedName>
    <definedName name="_Table1_Out" localSheetId="4" hidden="1">#REF!</definedName>
    <definedName name="_Table1_Out" localSheetId="5" hidden="1">#REF!</definedName>
    <definedName name="_Table1_Out" localSheetId="0" hidden="1">#REF!</definedName>
    <definedName name="_Table1_Out" localSheetId="6" hidden="1">#REF!</definedName>
    <definedName name="_Table1_Out" localSheetId="7" hidden="1">#REF!</definedName>
    <definedName name="_Table1_Out" localSheetId="8" hidden="1">#REF!</definedName>
    <definedName name="_Table1_Out" localSheetId="9" hidden="1">#REF!</definedName>
    <definedName name="_Table1_Out" localSheetId="10" hidden="1">#REF!</definedName>
    <definedName name="_Table1_Out" localSheetId="11" hidden="1">#REF!</definedName>
    <definedName name="_Table1_Out" localSheetId="12" hidden="1">#REF!</definedName>
    <definedName name="_Table1_Out" localSheetId="13" hidden="1">#REF!</definedName>
    <definedName name="_Table1_Out" hidden="1">#REF!</definedName>
    <definedName name="_Table2_In1" localSheetId="0" hidden="1">#REF!</definedName>
    <definedName name="_Table2_In1" localSheetId="7" hidden="1">#REF!</definedName>
    <definedName name="_Table2_In1" localSheetId="9" hidden="1">#REF!</definedName>
    <definedName name="_Table2_In1" hidden="1">#REF!</definedName>
    <definedName name="_Table2_In2" localSheetId="0" hidden="1">#REF!</definedName>
    <definedName name="_Table2_In2" localSheetId="7" hidden="1">#REF!</definedName>
    <definedName name="_Table2_In2" localSheetId="9" hidden="1">#REF!</definedName>
    <definedName name="_Table2_In2" hidden="1">#REF!</definedName>
    <definedName name="_Table2_Out" localSheetId="0" hidden="1">#REF!</definedName>
    <definedName name="_Table2_Out" localSheetId="7" hidden="1">#REF!</definedName>
    <definedName name="_Table2_Out" localSheetId="9" hidden="1">#REF!</definedName>
    <definedName name="_Table2_Out" hidden="1">#REF!</definedName>
    <definedName name="_Table3_In2" localSheetId="0" hidden="1">#REF!</definedName>
    <definedName name="_Table3_In2" localSheetId="7" hidden="1">#REF!</definedName>
    <definedName name="_Table3_In2" localSheetId="9" hidden="1">#REF!</definedName>
    <definedName name="_Table3_In2" hidden="1">#REF!</definedName>
    <definedName name="_TAR1">#REF!</definedName>
    <definedName name="_TAR2">#REF!</definedName>
    <definedName name="_TAR3">#REF!</definedName>
    <definedName name="_TAR4">#REF!</definedName>
    <definedName name="_TAR5">#REF!</definedName>
    <definedName name="_TAR6">#REF!</definedName>
    <definedName name="_tax02">#REF!</definedName>
    <definedName name="_tax2">#REF!</definedName>
    <definedName name="_Tax2003">#REF!</definedName>
    <definedName name="_tax3">#REF!</definedName>
    <definedName name="_tax99">#REF!</definedName>
    <definedName name="_TB1" localSheetId="3" hidden="1">{#N/A,#N/A,TRUE,"Income";#N/A,#N/A,TRUE,"IncomeDetail";#N/A,#N/A,TRUE,"Balance";#N/A,#N/A,TRUE,"BalDetail"}</definedName>
    <definedName name="_TB1" localSheetId="4" hidden="1">{#N/A,#N/A,TRUE,"Income";#N/A,#N/A,TRUE,"IncomeDetail";#N/A,#N/A,TRUE,"Balance";#N/A,#N/A,TRUE,"BalDetail"}</definedName>
    <definedName name="_TB1" localSheetId="5" hidden="1">{#N/A,#N/A,TRUE,"Income";#N/A,#N/A,TRUE,"IncomeDetail";#N/A,#N/A,TRUE,"Balance";#N/A,#N/A,TRUE,"BalDetail"}</definedName>
    <definedName name="_TB1" localSheetId="6" hidden="1">{#N/A,#N/A,TRUE,"Income";#N/A,#N/A,TRUE,"IncomeDetail";#N/A,#N/A,TRUE,"Balance";#N/A,#N/A,TRUE,"BalDetail"}</definedName>
    <definedName name="_TB1" localSheetId="7" hidden="1">{#N/A,#N/A,TRUE,"Income";#N/A,#N/A,TRUE,"IncomeDetail";#N/A,#N/A,TRUE,"Balance";#N/A,#N/A,TRUE,"BalDetail"}</definedName>
    <definedName name="_TB1" localSheetId="8" hidden="1">{#N/A,#N/A,TRUE,"Income";#N/A,#N/A,TRUE,"IncomeDetail";#N/A,#N/A,TRUE,"Balance";#N/A,#N/A,TRUE,"BalDetail"}</definedName>
    <definedName name="_TB1" localSheetId="9" hidden="1">{#N/A,#N/A,TRUE,"Income";#N/A,#N/A,TRUE,"IncomeDetail";#N/A,#N/A,TRUE,"Balance";#N/A,#N/A,TRUE,"BalDetail"}</definedName>
    <definedName name="_TB1" localSheetId="10" hidden="1">{#N/A,#N/A,TRUE,"Income";#N/A,#N/A,TRUE,"IncomeDetail";#N/A,#N/A,TRUE,"Balance";#N/A,#N/A,TRUE,"BalDetail"}</definedName>
    <definedName name="_TB1" localSheetId="11" hidden="1">{#N/A,#N/A,TRUE,"Income";#N/A,#N/A,TRUE,"IncomeDetail";#N/A,#N/A,TRUE,"Balance";#N/A,#N/A,TRUE,"BalDetail"}</definedName>
    <definedName name="_TB1" localSheetId="12" hidden="1">{#N/A,#N/A,TRUE,"Income";#N/A,#N/A,TRUE,"IncomeDetail";#N/A,#N/A,TRUE,"Balance";#N/A,#N/A,TRUE,"BalDetail"}</definedName>
    <definedName name="_TB1" localSheetId="13" hidden="1">{#N/A,#N/A,TRUE,"Income";#N/A,#N/A,TRUE,"IncomeDetail";#N/A,#N/A,TRUE,"Balance";#N/A,#N/A,TRUE,"BalDetail"}</definedName>
    <definedName name="_TB1" hidden="1">{#N/A,#N/A,TRUE,"Income";#N/A,#N/A,TRUE,"IncomeDetail";#N/A,#N/A,TRUE,"Balance";#N/A,#N/A,TRUE,"BalDetail"}</definedName>
    <definedName name="_TEX1">#REF!</definedName>
    <definedName name="_TEX2">#REF!</definedName>
    <definedName name="_TEX3">#REF!</definedName>
    <definedName name="_TEX4">#REF!</definedName>
    <definedName name="_TF1">#REF!</definedName>
    <definedName name="_TF2">#REF!</definedName>
    <definedName name="_TF3">#REF!</definedName>
    <definedName name="_TF4">#REF!</definedName>
    <definedName name="_UF1" localSheetId="3" hidden="1">{#N/A,#N/A,FALSE,"BreakoutFY95";#N/A,#N/A,FALSE,"BreakoutFY96";#N/A,#N/A,FALSE,"BreakoutFY97";#N/A,#N/A,FALSE,"BreakoutFY98"}</definedName>
    <definedName name="_UF1" localSheetId="4" hidden="1">{#N/A,#N/A,FALSE,"BreakoutFY95";#N/A,#N/A,FALSE,"BreakoutFY96";#N/A,#N/A,FALSE,"BreakoutFY97";#N/A,#N/A,FALSE,"BreakoutFY98"}</definedName>
    <definedName name="_UF1" localSheetId="5" hidden="1">{#N/A,#N/A,FALSE,"BreakoutFY95";#N/A,#N/A,FALSE,"BreakoutFY96";#N/A,#N/A,FALSE,"BreakoutFY97";#N/A,#N/A,FALSE,"BreakoutFY98"}</definedName>
    <definedName name="_UF1" localSheetId="6" hidden="1">{#N/A,#N/A,FALSE,"BreakoutFY95";#N/A,#N/A,FALSE,"BreakoutFY96";#N/A,#N/A,FALSE,"BreakoutFY97";#N/A,#N/A,FALSE,"BreakoutFY98"}</definedName>
    <definedName name="_UF1" localSheetId="7" hidden="1">{#N/A,#N/A,FALSE,"BreakoutFY95";#N/A,#N/A,FALSE,"BreakoutFY96";#N/A,#N/A,FALSE,"BreakoutFY97";#N/A,#N/A,FALSE,"BreakoutFY98"}</definedName>
    <definedName name="_UF1" localSheetId="8" hidden="1">{#N/A,#N/A,FALSE,"BreakoutFY95";#N/A,#N/A,FALSE,"BreakoutFY96";#N/A,#N/A,FALSE,"BreakoutFY97";#N/A,#N/A,FALSE,"BreakoutFY98"}</definedName>
    <definedName name="_UF1" localSheetId="9" hidden="1">{#N/A,#N/A,FALSE,"BreakoutFY95";#N/A,#N/A,FALSE,"BreakoutFY96";#N/A,#N/A,FALSE,"BreakoutFY97";#N/A,#N/A,FALSE,"BreakoutFY98"}</definedName>
    <definedName name="_UF1" localSheetId="10" hidden="1">{#N/A,#N/A,FALSE,"BreakoutFY95";#N/A,#N/A,FALSE,"BreakoutFY96";#N/A,#N/A,FALSE,"BreakoutFY97";#N/A,#N/A,FALSE,"BreakoutFY98"}</definedName>
    <definedName name="_UF1" localSheetId="11" hidden="1">{#N/A,#N/A,FALSE,"BreakoutFY95";#N/A,#N/A,FALSE,"BreakoutFY96";#N/A,#N/A,FALSE,"BreakoutFY97";#N/A,#N/A,FALSE,"BreakoutFY98"}</definedName>
    <definedName name="_UF1" localSheetId="12" hidden="1">{#N/A,#N/A,FALSE,"BreakoutFY95";#N/A,#N/A,FALSE,"BreakoutFY96";#N/A,#N/A,FALSE,"BreakoutFY97";#N/A,#N/A,FALSE,"BreakoutFY98"}</definedName>
    <definedName name="_UF1" localSheetId="13" hidden="1">{#N/A,#N/A,FALSE,"BreakoutFY95";#N/A,#N/A,FALSE,"BreakoutFY96";#N/A,#N/A,FALSE,"BreakoutFY97";#N/A,#N/A,FALSE,"BreakoutFY98"}</definedName>
    <definedName name="_UF1" hidden="1">{#N/A,#N/A,FALSE,"BreakoutFY95";#N/A,#N/A,FALSE,"BreakoutFY96";#N/A,#N/A,FALSE,"BreakoutFY97";#N/A,#N/A,FALSE,"BreakoutFY98"}</definedName>
    <definedName name="_USI10">#REF!</definedName>
    <definedName name="_USI11">#REF!</definedName>
    <definedName name="_USI12">#REF!</definedName>
    <definedName name="_USI13">#REF!</definedName>
    <definedName name="_USI14">#REF!</definedName>
    <definedName name="_USI8">#REF!</definedName>
    <definedName name="_USI9">#REF!</definedName>
    <definedName name="_ves1">#REF!</definedName>
    <definedName name="_www1" localSheetId="2" hidden="1">{#N/A,#N/A,FALSE,"schA"}</definedName>
    <definedName name="_www1" localSheetId="3" hidden="1">{#N/A,#N/A,FALSE,"schA"}</definedName>
    <definedName name="_www1" localSheetId="4" hidden="1">{#N/A,#N/A,FALSE,"schA"}</definedName>
    <definedName name="_www1" localSheetId="5" hidden="1">{#N/A,#N/A,FALSE,"schA"}</definedName>
    <definedName name="_www1" localSheetId="1" hidden="1">{#N/A,#N/A,FALSE,"schA"}</definedName>
    <definedName name="_www1" localSheetId="0" hidden="1">{#N/A,#N/A,FALSE,"schA"}</definedName>
    <definedName name="_www1" localSheetId="6" hidden="1">{#N/A,#N/A,FALSE,"schA"}</definedName>
    <definedName name="_www1" localSheetId="7" hidden="1">{#N/A,#N/A,FALSE,"schA"}</definedName>
    <definedName name="_www1" localSheetId="8" hidden="1">{#N/A,#N/A,FALSE,"schA"}</definedName>
    <definedName name="_www1" localSheetId="9" hidden="1">{#N/A,#N/A,FALSE,"schA"}</definedName>
    <definedName name="_www1" localSheetId="10" hidden="1">{#N/A,#N/A,FALSE,"schA"}</definedName>
    <definedName name="_www1" localSheetId="11" hidden="1">{#N/A,#N/A,FALSE,"schA"}</definedName>
    <definedName name="_www1" localSheetId="12" hidden="1">{#N/A,#N/A,FALSE,"schA"}</definedName>
    <definedName name="_www1" localSheetId="13" hidden="1">{#N/A,#N/A,FALSE,"schA"}</definedName>
    <definedName name="_www1" hidden="1">{#N/A,#N/A,FALSE,"schA"}</definedName>
    <definedName name="_www1_1" localSheetId="2" hidden="1">{#N/A,#N/A,FALSE,"schA"}</definedName>
    <definedName name="_www1_1" localSheetId="3" hidden="1">{#N/A,#N/A,FALSE,"schA"}</definedName>
    <definedName name="_www1_1" localSheetId="4" hidden="1">{#N/A,#N/A,FALSE,"schA"}</definedName>
    <definedName name="_www1_1" localSheetId="5" hidden="1">{#N/A,#N/A,FALSE,"schA"}</definedName>
    <definedName name="_www1_1" localSheetId="1" hidden="1">{#N/A,#N/A,FALSE,"schA"}</definedName>
    <definedName name="_www1_1" localSheetId="0" hidden="1">{#N/A,#N/A,FALSE,"schA"}</definedName>
    <definedName name="_www1_1" localSheetId="6" hidden="1">{#N/A,#N/A,FALSE,"schA"}</definedName>
    <definedName name="_www1_1" localSheetId="7" hidden="1">{#N/A,#N/A,FALSE,"schA"}</definedName>
    <definedName name="_www1_1" localSheetId="8" hidden="1">{#N/A,#N/A,FALSE,"schA"}</definedName>
    <definedName name="_www1_1" localSheetId="9" hidden="1">{#N/A,#N/A,FALSE,"schA"}</definedName>
    <definedName name="_www1_1" localSheetId="10" hidden="1">{#N/A,#N/A,FALSE,"schA"}</definedName>
    <definedName name="_www1_1" localSheetId="11" hidden="1">{#N/A,#N/A,FALSE,"schA"}</definedName>
    <definedName name="_www1_1" localSheetId="12" hidden="1">{#N/A,#N/A,FALSE,"schA"}</definedName>
    <definedName name="_www1_1" localSheetId="13" hidden="1">{#N/A,#N/A,FALSE,"schA"}</definedName>
    <definedName name="_www1_1" hidden="1">{#N/A,#N/A,FALSE,"schA"}</definedName>
    <definedName name="_www1_1_1" localSheetId="2" hidden="1">{#N/A,#N/A,FALSE,"schA"}</definedName>
    <definedName name="_www1_1_1" localSheetId="3" hidden="1">{#N/A,#N/A,FALSE,"schA"}</definedName>
    <definedName name="_www1_1_1" localSheetId="4" hidden="1">{#N/A,#N/A,FALSE,"schA"}</definedName>
    <definedName name="_www1_1_1" localSheetId="5" hidden="1">{#N/A,#N/A,FALSE,"schA"}</definedName>
    <definedName name="_www1_1_1" localSheetId="1" hidden="1">{#N/A,#N/A,FALSE,"schA"}</definedName>
    <definedName name="_www1_1_1" localSheetId="0" hidden="1">{#N/A,#N/A,FALSE,"schA"}</definedName>
    <definedName name="_www1_1_1" localSheetId="6" hidden="1">{#N/A,#N/A,FALSE,"schA"}</definedName>
    <definedName name="_www1_1_1" localSheetId="7" hidden="1">{#N/A,#N/A,FALSE,"schA"}</definedName>
    <definedName name="_www1_1_1" localSheetId="8" hidden="1">{#N/A,#N/A,FALSE,"schA"}</definedName>
    <definedName name="_www1_1_1" localSheetId="9" hidden="1">{#N/A,#N/A,FALSE,"schA"}</definedName>
    <definedName name="_www1_1_1" localSheetId="10" hidden="1">{#N/A,#N/A,FALSE,"schA"}</definedName>
    <definedName name="_www1_1_1" localSheetId="11" hidden="1">{#N/A,#N/A,FALSE,"schA"}</definedName>
    <definedName name="_www1_1_1" localSheetId="12" hidden="1">{#N/A,#N/A,FALSE,"schA"}</definedName>
    <definedName name="_www1_1_1" localSheetId="13" hidden="1">{#N/A,#N/A,FALSE,"schA"}</definedName>
    <definedName name="_www1_1_1" hidden="1">{#N/A,#N/A,FALSE,"schA"}</definedName>
    <definedName name="_www1_1_2" localSheetId="2" hidden="1">{#N/A,#N/A,FALSE,"schA"}</definedName>
    <definedName name="_www1_1_2" localSheetId="3" hidden="1">{#N/A,#N/A,FALSE,"schA"}</definedName>
    <definedName name="_www1_1_2" localSheetId="4" hidden="1">{#N/A,#N/A,FALSE,"schA"}</definedName>
    <definedName name="_www1_1_2" localSheetId="5" hidden="1">{#N/A,#N/A,FALSE,"schA"}</definedName>
    <definedName name="_www1_1_2" localSheetId="1" hidden="1">{#N/A,#N/A,FALSE,"schA"}</definedName>
    <definedName name="_www1_1_2" localSheetId="0" hidden="1">{#N/A,#N/A,FALSE,"schA"}</definedName>
    <definedName name="_www1_1_2" localSheetId="6" hidden="1">{#N/A,#N/A,FALSE,"schA"}</definedName>
    <definedName name="_www1_1_2" localSheetId="7" hidden="1">{#N/A,#N/A,FALSE,"schA"}</definedName>
    <definedName name="_www1_1_2" localSheetId="8" hidden="1">{#N/A,#N/A,FALSE,"schA"}</definedName>
    <definedName name="_www1_1_2" localSheetId="9" hidden="1">{#N/A,#N/A,FALSE,"schA"}</definedName>
    <definedName name="_www1_1_2" localSheetId="10" hidden="1">{#N/A,#N/A,FALSE,"schA"}</definedName>
    <definedName name="_www1_1_2" localSheetId="11" hidden="1">{#N/A,#N/A,FALSE,"schA"}</definedName>
    <definedName name="_www1_1_2" localSheetId="12" hidden="1">{#N/A,#N/A,FALSE,"schA"}</definedName>
    <definedName name="_www1_1_2" localSheetId="13" hidden="1">{#N/A,#N/A,FALSE,"schA"}</definedName>
    <definedName name="_www1_1_2" hidden="1">{#N/A,#N/A,FALSE,"schA"}</definedName>
    <definedName name="_www1_1_3" localSheetId="2" hidden="1">{#N/A,#N/A,FALSE,"schA"}</definedName>
    <definedName name="_www1_1_3" localSheetId="3" hidden="1">{#N/A,#N/A,FALSE,"schA"}</definedName>
    <definedName name="_www1_1_3" localSheetId="4" hidden="1">{#N/A,#N/A,FALSE,"schA"}</definedName>
    <definedName name="_www1_1_3" localSheetId="5" hidden="1">{#N/A,#N/A,FALSE,"schA"}</definedName>
    <definedName name="_www1_1_3" localSheetId="1" hidden="1">{#N/A,#N/A,FALSE,"schA"}</definedName>
    <definedName name="_www1_1_3" localSheetId="0" hidden="1">{#N/A,#N/A,FALSE,"schA"}</definedName>
    <definedName name="_www1_1_3" localSheetId="6" hidden="1">{#N/A,#N/A,FALSE,"schA"}</definedName>
    <definedName name="_www1_1_3" localSheetId="7" hidden="1">{#N/A,#N/A,FALSE,"schA"}</definedName>
    <definedName name="_www1_1_3" localSheetId="8" hidden="1">{#N/A,#N/A,FALSE,"schA"}</definedName>
    <definedName name="_www1_1_3" localSheetId="9" hidden="1">{#N/A,#N/A,FALSE,"schA"}</definedName>
    <definedName name="_www1_1_3" localSheetId="10" hidden="1">{#N/A,#N/A,FALSE,"schA"}</definedName>
    <definedName name="_www1_1_3" localSheetId="11" hidden="1">{#N/A,#N/A,FALSE,"schA"}</definedName>
    <definedName name="_www1_1_3" localSheetId="12" hidden="1">{#N/A,#N/A,FALSE,"schA"}</definedName>
    <definedName name="_www1_1_3" localSheetId="13" hidden="1">{#N/A,#N/A,FALSE,"schA"}</definedName>
    <definedName name="_www1_1_3" hidden="1">{#N/A,#N/A,FALSE,"schA"}</definedName>
    <definedName name="_www1_2" localSheetId="2" hidden="1">{#N/A,#N/A,FALSE,"schA"}</definedName>
    <definedName name="_www1_2" localSheetId="3" hidden="1">{#N/A,#N/A,FALSE,"schA"}</definedName>
    <definedName name="_www1_2" localSheetId="4" hidden="1">{#N/A,#N/A,FALSE,"schA"}</definedName>
    <definedName name="_www1_2" localSheetId="5" hidden="1">{#N/A,#N/A,FALSE,"schA"}</definedName>
    <definedName name="_www1_2" localSheetId="1" hidden="1">{#N/A,#N/A,FALSE,"schA"}</definedName>
    <definedName name="_www1_2" localSheetId="0" hidden="1">{#N/A,#N/A,FALSE,"schA"}</definedName>
    <definedName name="_www1_2" localSheetId="6" hidden="1">{#N/A,#N/A,FALSE,"schA"}</definedName>
    <definedName name="_www1_2" localSheetId="7" hidden="1">{#N/A,#N/A,FALSE,"schA"}</definedName>
    <definedName name="_www1_2" localSheetId="8" hidden="1">{#N/A,#N/A,FALSE,"schA"}</definedName>
    <definedName name="_www1_2" localSheetId="9" hidden="1">{#N/A,#N/A,FALSE,"schA"}</definedName>
    <definedName name="_www1_2" localSheetId="10" hidden="1">{#N/A,#N/A,FALSE,"schA"}</definedName>
    <definedName name="_www1_2" localSheetId="11" hidden="1">{#N/A,#N/A,FALSE,"schA"}</definedName>
    <definedName name="_www1_2" localSheetId="12" hidden="1">{#N/A,#N/A,FALSE,"schA"}</definedName>
    <definedName name="_www1_2" localSheetId="13" hidden="1">{#N/A,#N/A,FALSE,"schA"}</definedName>
    <definedName name="_www1_2" hidden="1">{#N/A,#N/A,FALSE,"schA"}</definedName>
    <definedName name="_www1_2_1" localSheetId="2" hidden="1">{#N/A,#N/A,FALSE,"schA"}</definedName>
    <definedName name="_www1_2_1" localSheetId="3" hidden="1">{#N/A,#N/A,FALSE,"schA"}</definedName>
    <definedName name="_www1_2_1" localSheetId="4" hidden="1">{#N/A,#N/A,FALSE,"schA"}</definedName>
    <definedName name="_www1_2_1" localSheetId="5" hidden="1">{#N/A,#N/A,FALSE,"schA"}</definedName>
    <definedName name="_www1_2_1" localSheetId="1" hidden="1">{#N/A,#N/A,FALSE,"schA"}</definedName>
    <definedName name="_www1_2_1" localSheetId="0" hidden="1">{#N/A,#N/A,FALSE,"schA"}</definedName>
    <definedName name="_www1_2_1" localSheetId="6" hidden="1">{#N/A,#N/A,FALSE,"schA"}</definedName>
    <definedName name="_www1_2_1" localSheetId="7" hidden="1">{#N/A,#N/A,FALSE,"schA"}</definedName>
    <definedName name="_www1_2_1" localSheetId="8" hidden="1">{#N/A,#N/A,FALSE,"schA"}</definedName>
    <definedName name="_www1_2_1" localSheetId="9" hidden="1">{#N/A,#N/A,FALSE,"schA"}</definedName>
    <definedName name="_www1_2_1" localSheetId="10" hidden="1">{#N/A,#N/A,FALSE,"schA"}</definedName>
    <definedName name="_www1_2_1" localSheetId="11" hidden="1">{#N/A,#N/A,FALSE,"schA"}</definedName>
    <definedName name="_www1_2_1" localSheetId="12" hidden="1">{#N/A,#N/A,FALSE,"schA"}</definedName>
    <definedName name="_www1_2_1" localSheetId="13" hidden="1">{#N/A,#N/A,FALSE,"schA"}</definedName>
    <definedName name="_www1_2_1" hidden="1">{#N/A,#N/A,FALSE,"schA"}</definedName>
    <definedName name="_www1_2_2" localSheetId="2" hidden="1">{#N/A,#N/A,FALSE,"schA"}</definedName>
    <definedName name="_www1_2_2" localSheetId="3" hidden="1">{#N/A,#N/A,FALSE,"schA"}</definedName>
    <definedName name="_www1_2_2" localSheetId="4" hidden="1">{#N/A,#N/A,FALSE,"schA"}</definedName>
    <definedName name="_www1_2_2" localSheetId="5" hidden="1">{#N/A,#N/A,FALSE,"schA"}</definedName>
    <definedName name="_www1_2_2" localSheetId="1" hidden="1">{#N/A,#N/A,FALSE,"schA"}</definedName>
    <definedName name="_www1_2_2" localSheetId="0" hidden="1">{#N/A,#N/A,FALSE,"schA"}</definedName>
    <definedName name="_www1_2_2" localSheetId="6" hidden="1">{#N/A,#N/A,FALSE,"schA"}</definedName>
    <definedName name="_www1_2_2" localSheetId="7" hidden="1">{#N/A,#N/A,FALSE,"schA"}</definedName>
    <definedName name="_www1_2_2" localSheetId="8" hidden="1">{#N/A,#N/A,FALSE,"schA"}</definedName>
    <definedName name="_www1_2_2" localSheetId="9" hidden="1">{#N/A,#N/A,FALSE,"schA"}</definedName>
    <definedName name="_www1_2_2" localSheetId="10" hidden="1">{#N/A,#N/A,FALSE,"schA"}</definedName>
    <definedName name="_www1_2_2" localSheetId="11" hidden="1">{#N/A,#N/A,FALSE,"schA"}</definedName>
    <definedName name="_www1_2_2" localSheetId="12" hidden="1">{#N/A,#N/A,FALSE,"schA"}</definedName>
    <definedName name="_www1_2_2" localSheetId="13" hidden="1">{#N/A,#N/A,FALSE,"schA"}</definedName>
    <definedName name="_www1_2_2" hidden="1">{#N/A,#N/A,FALSE,"schA"}</definedName>
    <definedName name="_www1_2_3" localSheetId="2" hidden="1">{#N/A,#N/A,FALSE,"schA"}</definedName>
    <definedName name="_www1_2_3" localSheetId="3" hidden="1">{#N/A,#N/A,FALSE,"schA"}</definedName>
    <definedName name="_www1_2_3" localSheetId="4" hidden="1">{#N/A,#N/A,FALSE,"schA"}</definedName>
    <definedName name="_www1_2_3" localSheetId="5" hidden="1">{#N/A,#N/A,FALSE,"schA"}</definedName>
    <definedName name="_www1_2_3" localSheetId="1" hidden="1">{#N/A,#N/A,FALSE,"schA"}</definedName>
    <definedName name="_www1_2_3" localSheetId="0" hidden="1">{#N/A,#N/A,FALSE,"schA"}</definedName>
    <definedName name="_www1_2_3" localSheetId="6" hidden="1">{#N/A,#N/A,FALSE,"schA"}</definedName>
    <definedName name="_www1_2_3" localSheetId="7" hidden="1">{#N/A,#N/A,FALSE,"schA"}</definedName>
    <definedName name="_www1_2_3" localSheetId="8" hidden="1">{#N/A,#N/A,FALSE,"schA"}</definedName>
    <definedName name="_www1_2_3" localSheetId="9" hidden="1">{#N/A,#N/A,FALSE,"schA"}</definedName>
    <definedName name="_www1_2_3" localSheetId="10" hidden="1">{#N/A,#N/A,FALSE,"schA"}</definedName>
    <definedName name="_www1_2_3" localSheetId="11" hidden="1">{#N/A,#N/A,FALSE,"schA"}</definedName>
    <definedName name="_www1_2_3" localSheetId="12" hidden="1">{#N/A,#N/A,FALSE,"schA"}</definedName>
    <definedName name="_www1_2_3" localSheetId="13" hidden="1">{#N/A,#N/A,FALSE,"schA"}</definedName>
    <definedName name="_www1_2_3" hidden="1">{#N/A,#N/A,FALSE,"schA"}</definedName>
    <definedName name="_www1_3" localSheetId="2" hidden="1">{#N/A,#N/A,FALSE,"schA"}</definedName>
    <definedName name="_www1_3" localSheetId="3" hidden="1">{#N/A,#N/A,FALSE,"schA"}</definedName>
    <definedName name="_www1_3" localSheetId="4" hidden="1">{#N/A,#N/A,FALSE,"schA"}</definedName>
    <definedName name="_www1_3" localSheetId="5" hidden="1">{#N/A,#N/A,FALSE,"schA"}</definedName>
    <definedName name="_www1_3" localSheetId="1" hidden="1">{#N/A,#N/A,FALSE,"schA"}</definedName>
    <definedName name="_www1_3" localSheetId="0" hidden="1">{#N/A,#N/A,FALSE,"schA"}</definedName>
    <definedName name="_www1_3" localSheetId="6" hidden="1">{#N/A,#N/A,FALSE,"schA"}</definedName>
    <definedName name="_www1_3" localSheetId="7" hidden="1">{#N/A,#N/A,FALSE,"schA"}</definedName>
    <definedName name="_www1_3" localSheetId="8" hidden="1">{#N/A,#N/A,FALSE,"schA"}</definedName>
    <definedName name="_www1_3" localSheetId="9" hidden="1">{#N/A,#N/A,FALSE,"schA"}</definedName>
    <definedName name="_www1_3" localSheetId="10" hidden="1">{#N/A,#N/A,FALSE,"schA"}</definedName>
    <definedName name="_www1_3" localSheetId="11" hidden="1">{#N/A,#N/A,FALSE,"schA"}</definedName>
    <definedName name="_www1_3" localSheetId="12" hidden="1">{#N/A,#N/A,FALSE,"schA"}</definedName>
    <definedName name="_www1_3" localSheetId="13" hidden="1">{#N/A,#N/A,FALSE,"schA"}</definedName>
    <definedName name="_www1_3" hidden="1">{#N/A,#N/A,FALSE,"schA"}</definedName>
    <definedName name="_www1_3_1" localSheetId="2" hidden="1">{#N/A,#N/A,FALSE,"schA"}</definedName>
    <definedName name="_www1_3_1" localSheetId="3" hidden="1">{#N/A,#N/A,FALSE,"schA"}</definedName>
    <definedName name="_www1_3_1" localSheetId="4" hidden="1">{#N/A,#N/A,FALSE,"schA"}</definedName>
    <definedName name="_www1_3_1" localSheetId="5" hidden="1">{#N/A,#N/A,FALSE,"schA"}</definedName>
    <definedName name="_www1_3_1" localSheetId="1" hidden="1">{#N/A,#N/A,FALSE,"schA"}</definedName>
    <definedName name="_www1_3_1" localSheetId="0" hidden="1">{#N/A,#N/A,FALSE,"schA"}</definedName>
    <definedName name="_www1_3_1" localSheetId="6" hidden="1">{#N/A,#N/A,FALSE,"schA"}</definedName>
    <definedName name="_www1_3_1" localSheetId="7" hidden="1">{#N/A,#N/A,FALSE,"schA"}</definedName>
    <definedName name="_www1_3_1" localSheetId="8" hidden="1">{#N/A,#N/A,FALSE,"schA"}</definedName>
    <definedName name="_www1_3_1" localSheetId="9" hidden="1">{#N/A,#N/A,FALSE,"schA"}</definedName>
    <definedName name="_www1_3_1" localSheetId="10" hidden="1">{#N/A,#N/A,FALSE,"schA"}</definedName>
    <definedName name="_www1_3_1" localSheetId="11" hidden="1">{#N/A,#N/A,FALSE,"schA"}</definedName>
    <definedName name="_www1_3_1" localSheetId="12" hidden="1">{#N/A,#N/A,FALSE,"schA"}</definedName>
    <definedName name="_www1_3_1" localSheetId="13" hidden="1">{#N/A,#N/A,FALSE,"schA"}</definedName>
    <definedName name="_www1_3_1" hidden="1">{#N/A,#N/A,FALSE,"schA"}</definedName>
    <definedName name="_www1_3_2" localSheetId="2" hidden="1">{#N/A,#N/A,FALSE,"schA"}</definedName>
    <definedName name="_www1_3_2" localSheetId="3" hidden="1">{#N/A,#N/A,FALSE,"schA"}</definedName>
    <definedName name="_www1_3_2" localSheetId="4" hidden="1">{#N/A,#N/A,FALSE,"schA"}</definedName>
    <definedName name="_www1_3_2" localSheetId="5" hidden="1">{#N/A,#N/A,FALSE,"schA"}</definedName>
    <definedName name="_www1_3_2" localSheetId="1" hidden="1">{#N/A,#N/A,FALSE,"schA"}</definedName>
    <definedName name="_www1_3_2" localSheetId="0" hidden="1">{#N/A,#N/A,FALSE,"schA"}</definedName>
    <definedName name="_www1_3_2" localSheetId="6" hidden="1">{#N/A,#N/A,FALSE,"schA"}</definedName>
    <definedName name="_www1_3_2" localSheetId="7" hidden="1">{#N/A,#N/A,FALSE,"schA"}</definedName>
    <definedName name="_www1_3_2" localSheetId="8" hidden="1">{#N/A,#N/A,FALSE,"schA"}</definedName>
    <definedName name="_www1_3_2" localSheetId="9" hidden="1">{#N/A,#N/A,FALSE,"schA"}</definedName>
    <definedName name="_www1_3_2" localSheetId="10" hidden="1">{#N/A,#N/A,FALSE,"schA"}</definedName>
    <definedName name="_www1_3_2" localSheetId="11" hidden="1">{#N/A,#N/A,FALSE,"schA"}</definedName>
    <definedName name="_www1_3_2" localSheetId="12" hidden="1">{#N/A,#N/A,FALSE,"schA"}</definedName>
    <definedName name="_www1_3_2" localSheetId="13" hidden="1">{#N/A,#N/A,FALSE,"schA"}</definedName>
    <definedName name="_www1_3_2" hidden="1">{#N/A,#N/A,FALSE,"schA"}</definedName>
    <definedName name="_www1_3_3" localSheetId="2" hidden="1">{#N/A,#N/A,FALSE,"schA"}</definedName>
    <definedName name="_www1_3_3" localSheetId="3" hidden="1">{#N/A,#N/A,FALSE,"schA"}</definedName>
    <definedName name="_www1_3_3" localSheetId="4" hidden="1">{#N/A,#N/A,FALSE,"schA"}</definedName>
    <definedName name="_www1_3_3" localSheetId="5" hidden="1">{#N/A,#N/A,FALSE,"schA"}</definedName>
    <definedName name="_www1_3_3" localSheetId="1" hidden="1">{#N/A,#N/A,FALSE,"schA"}</definedName>
    <definedName name="_www1_3_3" localSheetId="0" hidden="1">{#N/A,#N/A,FALSE,"schA"}</definedName>
    <definedName name="_www1_3_3" localSheetId="6" hidden="1">{#N/A,#N/A,FALSE,"schA"}</definedName>
    <definedName name="_www1_3_3" localSheetId="7" hidden="1">{#N/A,#N/A,FALSE,"schA"}</definedName>
    <definedName name="_www1_3_3" localSheetId="8" hidden="1">{#N/A,#N/A,FALSE,"schA"}</definedName>
    <definedName name="_www1_3_3" localSheetId="9" hidden="1">{#N/A,#N/A,FALSE,"schA"}</definedName>
    <definedName name="_www1_3_3" localSheetId="10" hidden="1">{#N/A,#N/A,FALSE,"schA"}</definedName>
    <definedName name="_www1_3_3" localSheetId="11" hidden="1">{#N/A,#N/A,FALSE,"schA"}</definedName>
    <definedName name="_www1_3_3" localSheetId="12" hidden="1">{#N/A,#N/A,FALSE,"schA"}</definedName>
    <definedName name="_www1_3_3" localSheetId="13" hidden="1">{#N/A,#N/A,FALSE,"schA"}</definedName>
    <definedName name="_www1_3_3" hidden="1">{#N/A,#N/A,FALSE,"schA"}</definedName>
    <definedName name="_www1_4" localSheetId="2" hidden="1">{#N/A,#N/A,FALSE,"schA"}</definedName>
    <definedName name="_www1_4" localSheetId="3" hidden="1">{#N/A,#N/A,FALSE,"schA"}</definedName>
    <definedName name="_www1_4" localSheetId="4" hidden="1">{#N/A,#N/A,FALSE,"schA"}</definedName>
    <definedName name="_www1_4" localSheetId="5" hidden="1">{#N/A,#N/A,FALSE,"schA"}</definedName>
    <definedName name="_www1_4" localSheetId="1" hidden="1">{#N/A,#N/A,FALSE,"schA"}</definedName>
    <definedName name="_www1_4" localSheetId="0" hidden="1">{#N/A,#N/A,FALSE,"schA"}</definedName>
    <definedName name="_www1_4" localSheetId="6" hidden="1">{#N/A,#N/A,FALSE,"schA"}</definedName>
    <definedName name="_www1_4" localSheetId="7" hidden="1">{#N/A,#N/A,FALSE,"schA"}</definedName>
    <definedName name="_www1_4" localSheetId="8" hidden="1">{#N/A,#N/A,FALSE,"schA"}</definedName>
    <definedName name="_www1_4" localSheetId="9" hidden="1">{#N/A,#N/A,FALSE,"schA"}</definedName>
    <definedName name="_www1_4" localSheetId="10" hidden="1">{#N/A,#N/A,FALSE,"schA"}</definedName>
    <definedName name="_www1_4" localSheetId="11" hidden="1">{#N/A,#N/A,FALSE,"schA"}</definedName>
    <definedName name="_www1_4" localSheetId="12" hidden="1">{#N/A,#N/A,FALSE,"schA"}</definedName>
    <definedName name="_www1_4" localSheetId="13" hidden="1">{#N/A,#N/A,FALSE,"schA"}</definedName>
    <definedName name="_www1_4" hidden="1">{#N/A,#N/A,FALSE,"schA"}</definedName>
    <definedName name="_www1_4_1" localSheetId="2" hidden="1">{#N/A,#N/A,FALSE,"schA"}</definedName>
    <definedName name="_www1_4_1" localSheetId="3" hidden="1">{#N/A,#N/A,FALSE,"schA"}</definedName>
    <definedName name="_www1_4_1" localSheetId="4" hidden="1">{#N/A,#N/A,FALSE,"schA"}</definedName>
    <definedName name="_www1_4_1" localSheetId="5" hidden="1">{#N/A,#N/A,FALSE,"schA"}</definedName>
    <definedName name="_www1_4_1" localSheetId="1" hidden="1">{#N/A,#N/A,FALSE,"schA"}</definedName>
    <definedName name="_www1_4_1" localSheetId="0" hidden="1">{#N/A,#N/A,FALSE,"schA"}</definedName>
    <definedName name="_www1_4_1" localSheetId="6" hidden="1">{#N/A,#N/A,FALSE,"schA"}</definedName>
    <definedName name="_www1_4_1" localSheetId="7" hidden="1">{#N/A,#N/A,FALSE,"schA"}</definedName>
    <definedName name="_www1_4_1" localSheetId="8" hidden="1">{#N/A,#N/A,FALSE,"schA"}</definedName>
    <definedName name="_www1_4_1" localSheetId="9" hidden="1">{#N/A,#N/A,FALSE,"schA"}</definedName>
    <definedName name="_www1_4_1" localSheetId="10" hidden="1">{#N/A,#N/A,FALSE,"schA"}</definedName>
    <definedName name="_www1_4_1" localSheetId="11" hidden="1">{#N/A,#N/A,FALSE,"schA"}</definedName>
    <definedName name="_www1_4_1" localSheetId="12" hidden="1">{#N/A,#N/A,FALSE,"schA"}</definedName>
    <definedName name="_www1_4_1" localSheetId="13" hidden="1">{#N/A,#N/A,FALSE,"schA"}</definedName>
    <definedName name="_www1_4_1" hidden="1">{#N/A,#N/A,FALSE,"schA"}</definedName>
    <definedName name="_www1_4_2" localSheetId="2" hidden="1">{#N/A,#N/A,FALSE,"schA"}</definedName>
    <definedName name="_www1_4_2" localSheetId="3" hidden="1">{#N/A,#N/A,FALSE,"schA"}</definedName>
    <definedName name="_www1_4_2" localSheetId="4" hidden="1">{#N/A,#N/A,FALSE,"schA"}</definedName>
    <definedName name="_www1_4_2" localSheetId="5" hidden="1">{#N/A,#N/A,FALSE,"schA"}</definedName>
    <definedName name="_www1_4_2" localSheetId="1" hidden="1">{#N/A,#N/A,FALSE,"schA"}</definedName>
    <definedName name="_www1_4_2" localSheetId="0" hidden="1">{#N/A,#N/A,FALSE,"schA"}</definedName>
    <definedName name="_www1_4_2" localSheetId="6" hidden="1">{#N/A,#N/A,FALSE,"schA"}</definedName>
    <definedName name="_www1_4_2" localSheetId="7" hidden="1">{#N/A,#N/A,FALSE,"schA"}</definedName>
    <definedName name="_www1_4_2" localSheetId="8" hidden="1">{#N/A,#N/A,FALSE,"schA"}</definedName>
    <definedName name="_www1_4_2" localSheetId="9" hidden="1">{#N/A,#N/A,FALSE,"schA"}</definedName>
    <definedName name="_www1_4_2" localSheetId="10" hidden="1">{#N/A,#N/A,FALSE,"schA"}</definedName>
    <definedName name="_www1_4_2" localSheetId="11" hidden="1">{#N/A,#N/A,FALSE,"schA"}</definedName>
    <definedName name="_www1_4_2" localSheetId="12" hidden="1">{#N/A,#N/A,FALSE,"schA"}</definedName>
    <definedName name="_www1_4_2" localSheetId="13" hidden="1">{#N/A,#N/A,FALSE,"schA"}</definedName>
    <definedName name="_www1_4_2" hidden="1">{#N/A,#N/A,FALSE,"schA"}</definedName>
    <definedName name="_www1_4_3" localSheetId="2" hidden="1">{#N/A,#N/A,FALSE,"schA"}</definedName>
    <definedName name="_www1_4_3" localSheetId="3" hidden="1">{#N/A,#N/A,FALSE,"schA"}</definedName>
    <definedName name="_www1_4_3" localSheetId="4" hidden="1">{#N/A,#N/A,FALSE,"schA"}</definedName>
    <definedName name="_www1_4_3" localSheetId="5" hidden="1">{#N/A,#N/A,FALSE,"schA"}</definedName>
    <definedName name="_www1_4_3" localSheetId="1" hidden="1">{#N/A,#N/A,FALSE,"schA"}</definedName>
    <definedName name="_www1_4_3" localSheetId="0" hidden="1">{#N/A,#N/A,FALSE,"schA"}</definedName>
    <definedName name="_www1_4_3" localSheetId="6" hidden="1">{#N/A,#N/A,FALSE,"schA"}</definedName>
    <definedName name="_www1_4_3" localSheetId="7" hidden="1">{#N/A,#N/A,FALSE,"schA"}</definedName>
    <definedName name="_www1_4_3" localSheetId="8" hidden="1">{#N/A,#N/A,FALSE,"schA"}</definedName>
    <definedName name="_www1_4_3" localSheetId="9" hidden="1">{#N/A,#N/A,FALSE,"schA"}</definedName>
    <definedName name="_www1_4_3" localSheetId="10" hidden="1">{#N/A,#N/A,FALSE,"schA"}</definedName>
    <definedName name="_www1_4_3" localSheetId="11" hidden="1">{#N/A,#N/A,FALSE,"schA"}</definedName>
    <definedName name="_www1_4_3" localSheetId="12" hidden="1">{#N/A,#N/A,FALSE,"schA"}</definedName>
    <definedName name="_www1_4_3" localSheetId="13" hidden="1">{#N/A,#N/A,FALSE,"schA"}</definedName>
    <definedName name="_www1_4_3" hidden="1">{#N/A,#N/A,FALSE,"schA"}</definedName>
    <definedName name="_www1_5" localSheetId="2" hidden="1">{#N/A,#N/A,FALSE,"schA"}</definedName>
    <definedName name="_www1_5" localSheetId="3" hidden="1">{#N/A,#N/A,FALSE,"schA"}</definedName>
    <definedName name="_www1_5" localSheetId="4" hidden="1">{#N/A,#N/A,FALSE,"schA"}</definedName>
    <definedName name="_www1_5" localSheetId="5" hidden="1">{#N/A,#N/A,FALSE,"schA"}</definedName>
    <definedName name="_www1_5" localSheetId="1" hidden="1">{#N/A,#N/A,FALSE,"schA"}</definedName>
    <definedName name="_www1_5" localSheetId="0" hidden="1">{#N/A,#N/A,FALSE,"schA"}</definedName>
    <definedName name="_www1_5" localSheetId="6" hidden="1">{#N/A,#N/A,FALSE,"schA"}</definedName>
    <definedName name="_www1_5" localSheetId="7" hidden="1">{#N/A,#N/A,FALSE,"schA"}</definedName>
    <definedName name="_www1_5" localSheetId="8" hidden="1">{#N/A,#N/A,FALSE,"schA"}</definedName>
    <definedName name="_www1_5" localSheetId="9" hidden="1">{#N/A,#N/A,FALSE,"schA"}</definedName>
    <definedName name="_www1_5" localSheetId="10" hidden="1">{#N/A,#N/A,FALSE,"schA"}</definedName>
    <definedName name="_www1_5" localSheetId="11" hidden="1">{#N/A,#N/A,FALSE,"schA"}</definedName>
    <definedName name="_www1_5" localSheetId="12" hidden="1">{#N/A,#N/A,FALSE,"schA"}</definedName>
    <definedName name="_www1_5" localSheetId="13" hidden="1">{#N/A,#N/A,FALSE,"schA"}</definedName>
    <definedName name="_www1_5" hidden="1">{#N/A,#N/A,FALSE,"schA"}</definedName>
    <definedName name="_www1_5_1" localSheetId="2" hidden="1">{#N/A,#N/A,FALSE,"schA"}</definedName>
    <definedName name="_www1_5_1" localSheetId="3" hidden="1">{#N/A,#N/A,FALSE,"schA"}</definedName>
    <definedName name="_www1_5_1" localSheetId="4" hidden="1">{#N/A,#N/A,FALSE,"schA"}</definedName>
    <definedName name="_www1_5_1" localSheetId="5" hidden="1">{#N/A,#N/A,FALSE,"schA"}</definedName>
    <definedName name="_www1_5_1" localSheetId="1" hidden="1">{#N/A,#N/A,FALSE,"schA"}</definedName>
    <definedName name="_www1_5_1" localSheetId="0" hidden="1">{#N/A,#N/A,FALSE,"schA"}</definedName>
    <definedName name="_www1_5_1" localSheetId="6" hidden="1">{#N/A,#N/A,FALSE,"schA"}</definedName>
    <definedName name="_www1_5_1" localSheetId="7" hidden="1">{#N/A,#N/A,FALSE,"schA"}</definedName>
    <definedName name="_www1_5_1" localSheetId="8" hidden="1">{#N/A,#N/A,FALSE,"schA"}</definedName>
    <definedName name="_www1_5_1" localSheetId="9" hidden="1">{#N/A,#N/A,FALSE,"schA"}</definedName>
    <definedName name="_www1_5_1" localSheetId="10" hidden="1">{#N/A,#N/A,FALSE,"schA"}</definedName>
    <definedName name="_www1_5_1" localSheetId="11" hidden="1">{#N/A,#N/A,FALSE,"schA"}</definedName>
    <definedName name="_www1_5_1" localSheetId="12" hidden="1">{#N/A,#N/A,FALSE,"schA"}</definedName>
    <definedName name="_www1_5_1" localSheetId="13" hidden="1">{#N/A,#N/A,FALSE,"schA"}</definedName>
    <definedName name="_www1_5_1" hidden="1">{#N/A,#N/A,FALSE,"schA"}</definedName>
    <definedName name="_www1_5_2" localSheetId="2" hidden="1">{#N/A,#N/A,FALSE,"schA"}</definedName>
    <definedName name="_www1_5_2" localSheetId="3" hidden="1">{#N/A,#N/A,FALSE,"schA"}</definedName>
    <definedName name="_www1_5_2" localSheetId="4" hidden="1">{#N/A,#N/A,FALSE,"schA"}</definedName>
    <definedName name="_www1_5_2" localSheetId="5" hidden="1">{#N/A,#N/A,FALSE,"schA"}</definedName>
    <definedName name="_www1_5_2" localSheetId="1" hidden="1">{#N/A,#N/A,FALSE,"schA"}</definedName>
    <definedName name="_www1_5_2" localSheetId="0" hidden="1">{#N/A,#N/A,FALSE,"schA"}</definedName>
    <definedName name="_www1_5_2" localSheetId="6" hidden="1">{#N/A,#N/A,FALSE,"schA"}</definedName>
    <definedName name="_www1_5_2" localSheetId="7" hidden="1">{#N/A,#N/A,FALSE,"schA"}</definedName>
    <definedName name="_www1_5_2" localSheetId="8" hidden="1">{#N/A,#N/A,FALSE,"schA"}</definedName>
    <definedName name="_www1_5_2" localSheetId="9" hidden="1">{#N/A,#N/A,FALSE,"schA"}</definedName>
    <definedName name="_www1_5_2" localSheetId="10" hidden="1">{#N/A,#N/A,FALSE,"schA"}</definedName>
    <definedName name="_www1_5_2" localSheetId="11" hidden="1">{#N/A,#N/A,FALSE,"schA"}</definedName>
    <definedName name="_www1_5_2" localSheetId="12" hidden="1">{#N/A,#N/A,FALSE,"schA"}</definedName>
    <definedName name="_www1_5_2" localSheetId="13" hidden="1">{#N/A,#N/A,FALSE,"schA"}</definedName>
    <definedName name="_www1_5_2" hidden="1">{#N/A,#N/A,FALSE,"schA"}</definedName>
    <definedName name="_www1_5_3" localSheetId="2" hidden="1">{#N/A,#N/A,FALSE,"schA"}</definedName>
    <definedName name="_www1_5_3" localSheetId="3" hidden="1">{#N/A,#N/A,FALSE,"schA"}</definedName>
    <definedName name="_www1_5_3" localSheetId="4" hidden="1">{#N/A,#N/A,FALSE,"schA"}</definedName>
    <definedName name="_www1_5_3" localSheetId="5" hidden="1">{#N/A,#N/A,FALSE,"schA"}</definedName>
    <definedName name="_www1_5_3" localSheetId="1" hidden="1">{#N/A,#N/A,FALSE,"schA"}</definedName>
    <definedName name="_www1_5_3" localSheetId="0" hidden="1">{#N/A,#N/A,FALSE,"schA"}</definedName>
    <definedName name="_www1_5_3" localSheetId="6" hidden="1">{#N/A,#N/A,FALSE,"schA"}</definedName>
    <definedName name="_www1_5_3" localSheetId="7" hidden="1">{#N/A,#N/A,FALSE,"schA"}</definedName>
    <definedName name="_www1_5_3" localSheetId="8" hidden="1">{#N/A,#N/A,FALSE,"schA"}</definedName>
    <definedName name="_www1_5_3" localSheetId="9" hidden="1">{#N/A,#N/A,FALSE,"schA"}</definedName>
    <definedName name="_www1_5_3" localSheetId="10" hidden="1">{#N/A,#N/A,FALSE,"schA"}</definedName>
    <definedName name="_www1_5_3" localSheetId="11" hidden="1">{#N/A,#N/A,FALSE,"schA"}</definedName>
    <definedName name="_www1_5_3" localSheetId="12" hidden="1">{#N/A,#N/A,FALSE,"schA"}</definedName>
    <definedName name="_www1_5_3" localSheetId="13" hidden="1">{#N/A,#N/A,FALSE,"schA"}</definedName>
    <definedName name="_www1_5_3" hidden="1">{#N/A,#N/A,FALSE,"schA"}</definedName>
    <definedName name="_xx2">#REF!</definedName>
    <definedName name="_Yr1994">#REF!</definedName>
    <definedName name="_Z5.5_Discounted_Cash_Flow_2" localSheetId="3">{0;0;0;0;1;#N/A;0;0;0.3;0.3;2;FALSE;FALSE;FALSE;FALSE;FALSE;#N/A;1;#N/A;1;1;"";""}</definedName>
    <definedName name="_Z5.5_Discounted_Cash_Flow_2" localSheetId="4">{0;0;0;0;1;#N/A;0;0;0.3;0.3;2;FALSE;FALSE;FALSE;FALSE;FALSE;#N/A;1;#N/A;1;1;"";""}</definedName>
    <definedName name="_Z5.5_Discounted_Cash_Flow_2" localSheetId="5">{0;0;0;0;1;#N/A;0;0;0.3;0.3;2;FALSE;FALSE;FALSE;FALSE;FALSE;#N/A;1;#N/A;1;1;"";""}</definedName>
    <definedName name="_Z5.5_Discounted_Cash_Flow_2" localSheetId="6">{0;0;0;0;1;#N/A;0;0;0.3;0.3;2;FALSE;FALSE;FALSE;FALSE;FALSE;#N/A;1;#N/A;1;1;"";""}</definedName>
    <definedName name="_Z5.5_Discounted_Cash_Flow_2" localSheetId="7">{0;0;0;0;1;#N/A;0;0;0.3;0.3;2;FALSE;FALSE;FALSE;FALSE;FALSE;#N/A;1;#N/A;1;1;"";""}</definedName>
    <definedName name="_Z5.5_Discounted_Cash_Flow_2" localSheetId="8">{0;0;0;0;1;#N/A;0;0;0.3;0.3;2;FALSE;FALSE;FALSE;FALSE;FALSE;#N/A;1;#N/A;1;1;"";""}</definedName>
    <definedName name="_Z5.5_Discounted_Cash_Flow_2" localSheetId="9">{0;0;0;0;1;#N/A;0;0;0.3;0.3;2;FALSE;FALSE;FALSE;FALSE;FALSE;#N/A;1;#N/A;1;1;"";""}</definedName>
    <definedName name="_Z5.5_Discounted_Cash_Flow_2" localSheetId="10">{0;0;0;0;1;#N/A;0;0;0.3;0.3;2;FALSE;FALSE;FALSE;FALSE;FALSE;#N/A;1;#N/A;1;1;"";""}</definedName>
    <definedName name="_Z5.5_Discounted_Cash_Flow_2" localSheetId="11">{0;0;0;0;1;#N/A;0;0;0.3;0.3;2;FALSE;FALSE;FALSE;FALSE;FALSE;#N/A;1;#N/A;1;1;"";""}</definedName>
    <definedName name="_Z5.5_Discounted_Cash_Flow_2" localSheetId="12">{0;0;0;0;1;#N/A;0;0;0.3;0.3;2;FALSE;FALSE;FALSE;FALSE;FALSE;#N/A;1;#N/A;1;1;"";""}</definedName>
    <definedName name="_Z5.5_Discounted_Cash_Flow_2" localSheetId="13">{0;0;0;0;1;#N/A;0;0;0.3;0.3;2;FALSE;FALSE;FALSE;FALSE;FALSE;#N/A;1;#N/A;1;1;"";""}</definedName>
    <definedName name="_Z5.5_Discounted_Cash_Flow_2">{0;0;0;0;1;#N/A;0;0;0.3;0.3;2;FALSE;FALSE;FALSE;FALSE;FALSE;#N/A;1;#N/A;1;1;"";""}</definedName>
    <definedName name="_Zaaleswork" localSheetId="3">{0;0;0;0;1;#N/A;0.25;0.25;0.5;0.25;2;FALSE;FALSE;FALSE;FALSE;FALSE;#N/A;1;72;#N/A;#N/A;"&amp;L&amp;7 RAMIBD04\GROUPS\M&amp;A\GORMAN\SPONSORS\MODEL\NEWMOD_1.XLS -- &amp;D, &amp;T -- Page &amp;P of &amp;N
&amp;7";"&amp;R&amp;""Times New Roman,Italic""&amp;7&amp;F; &amp;D; &amp;T; page &amp;P of &amp;N"}</definedName>
    <definedName name="_Zaaleswork" localSheetId="4">{0;0;0;0;1;#N/A;0.25;0.25;0.5;0.25;2;FALSE;FALSE;FALSE;FALSE;FALSE;#N/A;1;72;#N/A;#N/A;"&amp;L&amp;7 RAMIBD04\GROUPS\M&amp;A\GORMAN\SPONSORS\MODEL\NEWMOD_1.XLS -- &amp;D, &amp;T -- Page &amp;P of &amp;N
&amp;7";"&amp;R&amp;""Times New Roman,Italic""&amp;7&amp;F; &amp;D; &amp;T; page &amp;P of &amp;N"}</definedName>
    <definedName name="_Zaaleswork" localSheetId="5">{0;0;0;0;1;#N/A;0.25;0.25;0.5;0.25;2;FALSE;FALSE;FALSE;FALSE;FALSE;#N/A;1;72;#N/A;#N/A;"&amp;L&amp;7 RAMIBD04\GROUPS\M&amp;A\GORMAN\SPONSORS\MODEL\NEWMOD_1.XLS -- &amp;D, &amp;T -- Page &amp;P of &amp;N
&amp;7";"&amp;R&amp;""Times New Roman,Italic""&amp;7&amp;F; &amp;D; &amp;T; page &amp;P of &amp;N"}</definedName>
    <definedName name="_Zaaleswork" localSheetId="6">{0;0;0;0;1;#N/A;0.25;0.25;0.5;0.25;2;FALSE;FALSE;FALSE;FALSE;FALSE;#N/A;1;72;#N/A;#N/A;"&amp;L&amp;7 RAMIBD04\GROUPS\M&amp;A\GORMAN\SPONSORS\MODEL\NEWMOD_1.XLS -- &amp;D, &amp;T -- Page &amp;P of &amp;N
&amp;7";"&amp;R&amp;""Times New Roman,Italic""&amp;7&amp;F; &amp;D; &amp;T; page &amp;P of &amp;N"}</definedName>
    <definedName name="_Zaaleswork" localSheetId="7">{0;0;0;0;1;#N/A;0.25;0.25;0.5;0.25;2;FALSE;FALSE;FALSE;FALSE;FALSE;#N/A;1;72;#N/A;#N/A;"&amp;L&amp;7 RAMIBD04\GROUPS\M&amp;A\GORMAN\SPONSORS\MODEL\NEWMOD_1.XLS -- &amp;D, &amp;T -- Page &amp;P of &amp;N
&amp;7";"&amp;R&amp;""Times New Roman,Italic""&amp;7&amp;F; &amp;D; &amp;T; page &amp;P of &amp;N"}</definedName>
    <definedName name="_Zaaleswork" localSheetId="8">{0;0;0;0;1;#N/A;0.25;0.25;0.5;0.25;2;FALSE;FALSE;FALSE;FALSE;FALSE;#N/A;1;72;#N/A;#N/A;"&amp;L&amp;7 RAMIBD04\GROUPS\M&amp;A\GORMAN\SPONSORS\MODEL\NEWMOD_1.XLS -- &amp;D, &amp;T -- Page &amp;P of &amp;N
&amp;7";"&amp;R&amp;""Times New Roman,Italic""&amp;7&amp;F; &amp;D; &amp;T; page &amp;P of &amp;N"}</definedName>
    <definedName name="_Zaaleswork" localSheetId="9">{0;0;0;0;1;#N/A;0.25;0.25;0.5;0.25;2;FALSE;FALSE;FALSE;FALSE;FALSE;#N/A;1;72;#N/A;#N/A;"&amp;L&amp;7 RAMIBD04\GROUPS\M&amp;A\GORMAN\SPONSORS\MODEL\NEWMOD_1.XLS -- &amp;D, &amp;T -- Page &amp;P of &amp;N
&amp;7";"&amp;R&amp;""Times New Roman,Italic""&amp;7&amp;F; &amp;D; &amp;T; page &amp;P of &amp;N"}</definedName>
    <definedName name="_Zaaleswork" localSheetId="10">{0;0;0;0;1;#N/A;0.25;0.25;0.5;0.25;2;FALSE;FALSE;FALSE;FALSE;FALSE;#N/A;1;72;#N/A;#N/A;"&amp;L&amp;7 RAMIBD04\GROUPS\M&amp;A\GORMAN\SPONSORS\MODEL\NEWMOD_1.XLS -- &amp;D, &amp;T -- Page &amp;P of &amp;N
&amp;7";"&amp;R&amp;""Times New Roman,Italic""&amp;7&amp;F; &amp;D; &amp;T; page &amp;P of &amp;N"}</definedName>
    <definedName name="_Zaaleswork" localSheetId="11">{0;0;0;0;1;#N/A;0.25;0.25;0.5;0.25;2;FALSE;FALSE;FALSE;FALSE;FALSE;#N/A;1;72;#N/A;#N/A;"&amp;L&amp;7 RAMIBD04\GROUPS\M&amp;A\GORMAN\SPONSORS\MODEL\NEWMOD_1.XLS -- &amp;D, &amp;T -- Page &amp;P of &amp;N
&amp;7";"&amp;R&amp;""Times New Roman,Italic""&amp;7&amp;F; &amp;D; &amp;T; page &amp;P of &amp;N"}</definedName>
    <definedName name="_Zaaleswork" localSheetId="12">{0;0;0;0;1;#N/A;0.25;0.25;0.5;0.25;2;FALSE;FALSE;FALSE;FALSE;FALSE;#N/A;1;72;#N/A;#N/A;"&amp;L&amp;7 RAMIBD04\GROUPS\M&amp;A\GORMAN\SPONSORS\MODEL\NEWMOD_1.XLS -- &amp;D, &amp;T -- Page &amp;P of &amp;N
&amp;7";"&amp;R&amp;""Times New Roman,Italic""&amp;7&amp;F; &amp;D; &amp;T; page &amp;P of &amp;N"}</definedName>
    <definedName name="_Zaaleswork" localSheetId="13">{0;0;0;0;1;#N/A;0.25;0.25;0.5;0.25;2;FALSE;FALSE;FALSE;FALSE;FALSE;#N/A;1;72;#N/A;#N/A;"&amp;L&amp;7 RAMIBD04\GROUPS\M&amp;A\GORMAN\SPONSORS\MODEL\NEWMOD_1.XLS -- &amp;D, &amp;T -- Page &amp;P of &amp;N
&amp;7";"&amp;R&amp;""Times New Roman,Italic""&amp;7&amp;F; &amp;D; &amp;T; page &amp;P of &amp;N"}</definedName>
    <definedName name="_Zaaleswork">{0;0;0;0;1;#N/A;0.25;0.25;0.5;0.25;2;FALSE;FALSE;FALSE;FALSE;FALSE;#N/A;1;72;#N/A;#N/A;"&amp;L&amp;7 RAMIBD04\GROUPS\M&amp;A\GORMAN\SPONSORS\MODEL\NEWMOD_1.XLS -- &amp;D, &amp;T -- Page &amp;P of &amp;N
&amp;7";"&amp;R&amp;""Times New Roman,Italic""&amp;7&amp;F; &amp;D; &amp;T; page &amp;P of &amp;N"}</definedName>
    <definedName name="_Zbaladj" localSheetId="3">{0;0;0;0;1;1;0;0;0;0;2;FALSE;FALSE;FALSE;FALSE;FALSE;#N/A;1;#N/A;1;1;"";""}</definedName>
    <definedName name="_Zbaladj" localSheetId="4">{0;0;0;0;1;1;0;0;0;0;2;FALSE;FALSE;FALSE;FALSE;FALSE;#N/A;1;#N/A;1;1;"";""}</definedName>
    <definedName name="_Zbaladj" localSheetId="5">{0;0;0;0;1;1;0;0;0;0;2;FALSE;FALSE;FALSE;FALSE;FALSE;#N/A;1;#N/A;1;1;"";""}</definedName>
    <definedName name="_Zbaladj" localSheetId="6">{0;0;0;0;1;1;0;0;0;0;2;FALSE;FALSE;FALSE;FALSE;FALSE;#N/A;1;#N/A;1;1;"";""}</definedName>
    <definedName name="_Zbaladj" localSheetId="7">{0;0;0;0;1;1;0;0;0;0;2;FALSE;FALSE;FALSE;FALSE;FALSE;#N/A;1;#N/A;1;1;"";""}</definedName>
    <definedName name="_Zbaladj" localSheetId="8">{0;0;0;0;1;1;0;0;0;0;2;FALSE;FALSE;FALSE;FALSE;FALSE;#N/A;1;#N/A;1;1;"";""}</definedName>
    <definedName name="_Zbaladj" localSheetId="9">{0;0;0;0;1;1;0;0;0;0;2;FALSE;FALSE;FALSE;FALSE;FALSE;#N/A;1;#N/A;1;1;"";""}</definedName>
    <definedName name="_Zbaladj" localSheetId="10">{0;0;0;0;1;1;0;0;0;0;2;FALSE;FALSE;FALSE;FALSE;FALSE;#N/A;1;#N/A;1;1;"";""}</definedName>
    <definedName name="_Zbaladj" localSheetId="11">{0;0;0;0;1;1;0;0;0;0;2;FALSE;FALSE;FALSE;FALSE;FALSE;#N/A;1;#N/A;1;1;"";""}</definedName>
    <definedName name="_Zbaladj" localSheetId="12">{0;0;0;0;1;1;0;0;0;0;2;FALSE;FALSE;FALSE;FALSE;FALSE;#N/A;1;#N/A;1;1;"";""}</definedName>
    <definedName name="_Zbaladj" localSheetId="13">{0;0;0;0;1;1;0;0;0;0;2;FALSE;FALSE;FALSE;FALSE;FALSE;#N/A;1;#N/A;1;1;"";""}</definedName>
    <definedName name="_Zbaladj">{0;0;0;0;1;1;0;0;0;0;2;FALSE;FALSE;FALSE;FALSE;FALSE;#N/A;1;#N/A;1;1;"";""}</definedName>
    <definedName name="_Zdont_use_lbprint" localSheetId="3">{0;0;0;0;5;1;0.17;0.15;0.27;0.17;2;FALSE;FALSE;FALSE;FALSE;FALSE;#N/A;1;71;#N/A;#N/A;"";""}</definedName>
    <definedName name="_Zdont_use_lbprint" localSheetId="4">{0;0;0;0;5;1;0.17;0.15;0.27;0.17;2;FALSE;FALSE;FALSE;FALSE;FALSE;#N/A;1;71;#N/A;#N/A;"";""}</definedName>
    <definedName name="_Zdont_use_lbprint" localSheetId="5">{0;0;0;0;5;1;0.17;0.15;0.27;0.17;2;FALSE;FALSE;FALSE;FALSE;FALSE;#N/A;1;71;#N/A;#N/A;"";""}</definedName>
    <definedName name="_Zdont_use_lbprint" localSheetId="6">{0;0;0;0;5;1;0.17;0.15;0.27;0.17;2;FALSE;FALSE;FALSE;FALSE;FALSE;#N/A;1;71;#N/A;#N/A;"";""}</definedName>
    <definedName name="_Zdont_use_lbprint" localSheetId="7">{0;0;0;0;5;1;0.17;0.15;0.27;0.17;2;FALSE;FALSE;FALSE;FALSE;FALSE;#N/A;1;71;#N/A;#N/A;"";""}</definedName>
    <definedName name="_Zdont_use_lbprint" localSheetId="8">{0;0;0;0;5;1;0.17;0.15;0.27;0.17;2;FALSE;FALSE;FALSE;FALSE;FALSE;#N/A;1;71;#N/A;#N/A;"";""}</definedName>
    <definedName name="_Zdont_use_lbprint" localSheetId="9">{0;0;0;0;5;1;0.17;0.15;0.27;0.17;2;FALSE;FALSE;FALSE;FALSE;FALSE;#N/A;1;71;#N/A;#N/A;"";""}</definedName>
    <definedName name="_Zdont_use_lbprint" localSheetId="10">{0;0;0;0;5;1;0.17;0.15;0.27;0.17;2;FALSE;FALSE;FALSE;FALSE;FALSE;#N/A;1;71;#N/A;#N/A;"";""}</definedName>
    <definedName name="_Zdont_use_lbprint" localSheetId="11">{0;0;0;0;5;1;0.17;0.15;0.27;0.17;2;FALSE;FALSE;FALSE;FALSE;FALSE;#N/A;1;71;#N/A;#N/A;"";""}</definedName>
    <definedName name="_Zdont_use_lbprint" localSheetId="12">{0;0;0;0;5;1;0.17;0.15;0.27;0.17;2;FALSE;FALSE;FALSE;FALSE;FALSE;#N/A;1;71;#N/A;#N/A;"";""}</definedName>
    <definedName name="_Zdont_use_lbprint" localSheetId="13">{0;0;0;0;5;1;0.17;0.15;0.27;0.17;2;FALSE;FALSE;FALSE;FALSE;FALSE;#N/A;1;71;#N/A;#N/A;"";""}</definedName>
    <definedName name="_Zdont_use_lbprint">{0;0;0;0;5;1;0.17;0.15;0.27;0.17;2;FALSE;FALSE;FALSE;FALSE;FALSE;#N/A;1;71;#N/A;#N/A;"";""}</definedName>
    <definedName name="_ZEV" localSheetId="3">{0;0;0;0;1;#N/A;0.75;0.75;1;1;1;FALSE;FALSE;FALSE;FALSE;FALSE;#N/A;1;100;#N/A;#N/A;"&amp;A";"Page &amp;P"}</definedName>
    <definedName name="_ZEV" localSheetId="4">{0;0;0;0;1;#N/A;0.75;0.75;1;1;1;FALSE;FALSE;FALSE;FALSE;FALSE;#N/A;1;100;#N/A;#N/A;"&amp;A";"Page &amp;P"}</definedName>
    <definedName name="_ZEV" localSheetId="5">{0;0;0;0;1;#N/A;0.75;0.75;1;1;1;FALSE;FALSE;FALSE;FALSE;FALSE;#N/A;1;100;#N/A;#N/A;"&amp;A";"Page &amp;P"}</definedName>
    <definedName name="_ZEV" localSheetId="6">{0;0;0;0;1;#N/A;0.75;0.75;1;1;1;FALSE;FALSE;FALSE;FALSE;FALSE;#N/A;1;100;#N/A;#N/A;"&amp;A";"Page &amp;P"}</definedName>
    <definedName name="_ZEV" localSheetId="7">{0;0;0;0;1;#N/A;0.75;0.75;1;1;1;FALSE;FALSE;FALSE;FALSE;FALSE;#N/A;1;100;#N/A;#N/A;"&amp;A";"Page &amp;P"}</definedName>
    <definedName name="_ZEV" localSheetId="8">{0;0;0;0;1;#N/A;0.75;0.75;1;1;1;FALSE;FALSE;FALSE;FALSE;FALSE;#N/A;1;100;#N/A;#N/A;"&amp;A";"Page &amp;P"}</definedName>
    <definedName name="_ZEV" localSheetId="9">{0;0;0;0;1;#N/A;0.75;0.75;1;1;1;FALSE;FALSE;FALSE;FALSE;FALSE;#N/A;1;100;#N/A;#N/A;"&amp;A";"Page &amp;P"}</definedName>
    <definedName name="_ZEV" localSheetId="10">{0;0;0;0;1;#N/A;0.75;0.75;1;1;1;FALSE;FALSE;FALSE;FALSE;FALSE;#N/A;1;100;#N/A;#N/A;"&amp;A";"Page &amp;P"}</definedName>
    <definedName name="_ZEV" localSheetId="11">{0;0;0;0;1;#N/A;0.75;0.75;1;1;1;FALSE;FALSE;FALSE;FALSE;FALSE;#N/A;1;100;#N/A;#N/A;"&amp;A";"Page &amp;P"}</definedName>
    <definedName name="_ZEV" localSheetId="12">{0;0;0;0;1;#N/A;0.75;0.75;1;1;1;FALSE;FALSE;FALSE;FALSE;FALSE;#N/A;1;100;#N/A;#N/A;"&amp;A";"Page &amp;P"}</definedName>
    <definedName name="_ZEV" localSheetId="13">{0;0;0;0;1;#N/A;0.75;0.75;1;1;1;FALSE;FALSE;FALSE;FALSE;FALSE;#N/A;1;100;#N/A;#N/A;"&amp;A";"Page &amp;P"}</definedName>
    <definedName name="_ZEV">{0;0;0;0;1;#N/A;0.75;0.75;1;1;1;FALSE;FALSE;FALSE;FALSE;FALSE;#N/A;1;100;#N/A;#N/A;"&amp;A";"Page &amp;P"}</definedName>
    <definedName name="_ZLong_Form" localSheetId="3">{0;0;0;0;1;1;0;0.461;0.036;0.24;2;FALSE;FALSE;FALSE;FALSE;FALSE;#N/A;1;100;#N/A;#N/A;"";""}</definedName>
    <definedName name="_ZLong_Form" localSheetId="4">{0;0;0;0;1;1;0;0.461;0.036;0.24;2;FALSE;FALSE;FALSE;FALSE;FALSE;#N/A;1;100;#N/A;#N/A;"";""}</definedName>
    <definedName name="_ZLong_Form" localSheetId="5">{0;0;0;0;1;1;0;0.461;0.036;0.24;2;FALSE;FALSE;FALSE;FALSE;FALSE;#N/A;1;100;#N/A;#N/A;"";""}</definedName>
    <definedName name="_ZLong_Form" localSheetId="6">{0;0;0;0;1;1;0;0.461;0.036;0.24;2;FALSE;FALSE;FALSE;FALSE;FALSE;#N/A;1;100;#N/A;#N/A;"";""}</definedName>
    <definedName name="_ZLong_Form" localSheetId="7">{0;0;0;0;1;1;0;0.461;0.036;0.24;2;FALSE;FALSE;FALSE;FALSE;FALSE;#N/A;1;100;#N/A;#N/A;"";""}</definedName>
    <definedName name="_ZLong_Form" localSheetId="8">{0;0;0;0;1;1;0;0.461;0.036;0.24;2;FALSE;FALSE;FALSE;FALSE;FALSE;#N/A;1;100;#N/A;#N/A;"";""}</definedName>
    <definedName name="_ZLong_Form" localSheetId="9">{0;0;0;0;1;1;0;0.461;0.036;0.24;2;FALSE;FALSE;FALSE;FALSE;FALSE;#N/A;1;100;#N/A;#N/A;"";""}</definedName>
    <definedName name="_ZLong_Form" localSheetId="10">{0;0;0;0;1;1;0;0.461;0.036;0.24;2;FALSE;FALSE;FALSE;FALSE;FALSE;#N/A;1;100;#N/A;#N/A;"";""}</definedName>
    <definedName name="_ZLong_Form" localSheetId="11">{0;0;0;0;1;1;0;0.461;0.036;0.24;2;FALSE;FALSE;FALSE;FALSE;FALSE;#N/A;1;100;#N/A;#N/A;"";""}</definedName>
    <definedName name="_ZLong_Form" localSheetId="12">{0;0;0;0;1;1;0;0.461;0.036;0.24;2;FALSE;FALSE;FALSE;FALSE;FALSE;#N/A;1;100;#N/A;#N/A;"";""}</definedName>
    <definedName name="_ZLong_Form" localSheetId="13">{0;0;0;0;1;1;0;0.461;0.036;0.24;2;FALSE;FALSE;FALSE;FALSE;FALSE;#N/A;1;100;#N/A;#N/A;"";""}</definedName>
    <definedName name="_ZLong_Form">{0;0;0;0;1;1;0;0.461;0.036;0.24;2;FALSE;FALSE;FALSE;FALSE;FALSE;#N/A;1;100;#N/A;#N/A;"";""}</definedName>
    <definedName name="_ZLong_Form_1" localSheetId="3">{0;0;0;0;1;1;0.17;0.15;0.27;0.42;2;FALSE;FALSE;FALSE;FALSE;FALSE;#N/A;1;#N/A;1;1;"";""}</definedName>
    <definedName name="_ZLong_Form_1" localSheetId="4">{0;0;0;0;1;1;0.17;0.15;0.27;0.42;2;FALSE;FALSE;FALSE;FALSE;FALSE;#N/A;1;#N/A;1;1;"";""}</definedName>
    <definedName name="_ZLong_Form_1" localSheetId="5">{0;0;0;0;1;1;0.17;0.15;0.27;0.42;2;FALSE;FALSE;FALSE;FALSE;FALSE;#N/A;1;#N/A;1;1;"";""}</definedName>
    <definedName name="_ZLong_Form_1" localSheetId="6">{0;0;0;0;1;1;0.17;0.15;0.27;0.42;2;FALSE;FALSE;FALSE;FALSE;FALSE;#N/A;1;#N/A;1;1;"";""}</definedName>
    <definedName name="_ZLong_Form_1" localSheetId="7">{0;0;0;0;1;1;0.17;0.15;0.27;0.42;2;FALSE;FALSE;FALSE;FALSE;FALSE;#N/A;1;#N/A;1;1;"";""}</definedName>
    <definedName name="_ZLong_Form_1" localSheetId="8">{0;0;0;0;1;1;0.17;0.15;0.27;0.42;2;FALSE;FALSE;FALSE;FALSE;FALSE;#N/A;1;#N/A;1;1;"";""}</definedName>
    <definedName name="_ZLong_Form_1" localSheetId="9">{0;0;0;0;1;1;0.17;0.15;0.27;0.42;2;FALSE;FALSE;FALSE;FALSE;FALSE;#N/A;1;#N/A;1;1;"";""}</definedName>
    <definedName name="_ZLong_Form_1" localSheetId="10">{0;0;0;0;1;1;0.17;0.15;0.27;0.42;2;FALSE;FALSE;FALSE;FALSE;FALSE;#N/A;1;#N/A;1;1;"";""}</definedName>
    <definedName name="_ZLong_Form_1" localSheetId="11">{0;0;0;0;1;1;0.17;0.15;0.27;0.42;2;FALSE;FALSE;FALSE;FALSE;FALSE;#N/A;1;#N/A;1;1;"";""}</definedName>
    <definedName name="_ZLong_Form_1" localSheetId="12">{0;0;0;0;1;1;0.17;0.15;0.27;0.42;2;FALSE;FALSE;FALSE;FALSE;FALSE;#N/A;1;#N/A;1;1;"";""}</definedName>
    <definedName name="_ZLong_Form_1" localSheetId="13">{0;0;0;0;1;1;0.17;0.15;0.27;0.42;2;FALSE;FALSE;FALSE;FALSE;FALSE;#N/A;1;#N/A;1;1;"";""}</definedName>
    <definedName name="_ZLong_Form_1">{0;0;0;0;1;1;0.17;0.15;0.27;0.42;2;FALSE;FALSE;FALSE;FALSE;FALSE;#N/A;1;#N/A;1;1;"";""}</definedName>
    <definedName name="_ZLong_Form_2" localSheetId="3">{0;0;0;0;1;1;0.17;0.15;0.27;0.42;2;FALSE;FALSE;FALSE;FALSE;FALSE;#N/A;1;#N/A;1;1;"";""}</definedName>
    <definedName name="_ZLong_Form_2" localSheetId="4">{0;0;0;0;1;1;0.17;0.15;0.27;0.42;2;FALSE;FALSE;FALSE;FALSE;FALSE;#N/A;1;#N/A;1;1;"";""}</definedName>
    <definedName name="_ZLong_Form_2" localSheetId="5">{0;0;0;0;1;1;0.17;0.15;0.27;0.42;2;FALSE;FALSE;FALSE;FALSE;FALSE;#N/A;1;#N/A;1;1;"";""}</definedName>
    <definedName name="_ZLong_Form_2" localSheetId="6">{0;0;0;0;1;1;0.17;0.15;0.27;0.42;2;FALSE;FALSE;FALSE;FALSE;FALSE;#N/A;1;#N/A;1;1;"";""}</definedName>
    <definedName name="_ZLong_Form_2" localSheetId="7">{0;0;0;0;1;1;0.17;0.15;0.27;0.42;2;FALSE;FALSE;FALSE;FALSE;FALSE;#N/A;1;#N/A;1;1;"";""}</definedName>
    <definedName name="_ZLong_Form_2" localSheetId="8">{0;0;0;0;1;1;0.17;0.15;0.27;0.42;2;FALSE;FALSE;FALSE;FALSE;FALSE;#N/A;1;#N/A;1;1;"";""}</definedName>
    <definedName name="_ZLong_Form_2" localSheetId="9">{0;0;0;0;1;1;0.17;0.15;0.27;0.42;2;FALSE;FALSE;FALSE;FALSE;FALSE;#N/A;1;#N/A;1;1;"";""}</definedName>
    <definedName name="_ZLong_Form_2" localSheetId="10">{0;0;0;0;1;1;0.17;0.15;0.27;0.42;2;FALSE;FALSE;FALSE;FALSE;FALSE;#N/A;1;#N/A;1;1;"";""}</definedName>
    <definedName name="_ZLong_Form_2" localSheetId="11">{0;0;0;0;1;1;0.17;0.15;0.27;0.42;2;FALSE;FALSE;FALSE;FALSE;FALSE;#N/A;1;#N/A;1;1;"";""}</definedName>
    <definedName name="_ZLong_Form_2" localSheetId="12">{0;0;0;0;1;1;0.17;0.15;0.27;0.42;2;FALSE;FALSE;FALSE;FALSE;FALSE;#N/A;1;#N/A;1;1;"";""}</definedName>
    <definedName name="_ZLong_Form_2" localSheetId="13">{0;0;0;0;1;1;0.17;0.15;0.27;0.42;2;FALSE;FALSE;FALSE;FALSE;FALSE;#N/A;1;#N/A;1;1;"";""}</definedName>
    <definedName name="_ZLong_Form_2">{0;0;0;0;1;1;0.17;0.15;0.27;0.42;2;FALSE;FALSE;FALSE;FALSE;FALSE;#N/A;1;#N/A;1;1;"";""}</definedName>
    <definedName name="_ZLong_Form_3" localSheetId="3">{0;0;0;0;1;1;0.17;0.15;0.27;0.42;2;FALSE;FALSE;FALSE;FALSE;FALSE;#N/A;1;#N/A;1;1;"";""}</definedName>
    <definedName name="_ZLong_Form_3" localSheetId="4">{0;0;0;0;1;1;0.17;0.15;0.27;0.42;2;FALSE;FALSE;FALSE;FALSE;FALSE;#N/A;1;#N/A;1;1;"";""}</definedName>
    <definedName name="_ZLong_Form_3" localSheetId="5">{0;0;0;0;1;1;0.17;0.15;0.27;0.42;2;FALSE;FALSE;FALSE;FALSE;FALSE;#N/A;1;#N/A;1;1;"";""}</definedName>
    <definedName name="_ZLong_Form_3" localSheetId="6">{0;0;0;0;1;1;0.17;0.15;0.27;0.42;2;FALSE;FALSE;FALSE;FALSE;FALSE;#N/A;1;#N/A;1;1;"";""}</definedName>
    <definedName name="_ZLong_Form_3" localSheetId="7">{0;0;0;0;1;1;0.17;0.15;0.27;0.42;2;FALSE;FALSE;FALSE;FALSE;FALSE;#N/A;1;#N/A;1;1;"";""}</definedName>
    <definedName name="_ZLong_Form_3" localSheetId="8">{0;0;0;0;1;1;0.17;0.15;0.27;0.42;2;FALSE;FALSE;FALSE;FALSE;FALSE;#N/A;1;#N/A;1;1;"";""}</definedName>
    <definedName name="_ZLong_Form_3" localSheetId="9">{0;0;0;0;1;1;0.17;0.15;0.27;0.42;2;FALSE;FALSE;FALSE;FALSE;FALSE;#N/A;1;#N/A;1;1;"";""}</definedName>
    <definedName name="_ZLong_Form_3" localSheetId="10">{0;0;0;0;1;1;0.17;0.15;0.27;0.42;2;FALSE;FALSE;FALSE;FALSE;FALSE;#N/A;1;#N/A;1;1;"";""}</definedName>
    <definedName name="_ZLong_Form_3" localSheetId="11">{0;0;0;0;1;1;0.17;0.15;0.27;0.42;2;FALSE;FALSE;FALSE;FALSE;FALSE;#N/A;1;#N/A;1;1;"";""}</definedName>
    <definedName name="_ZLong_Form_3" localSheetId="12">{0;0;0;0;1;1;0.17;0.15;0.27;0.42;2;FALSE;FALSE;FALSE;FALSE;FALSE;#N/A;1;#N/A;1;1;"";""}</definedName>
    <definedName name="_ZLong_Form_3" localSheetId="13">{0;0;0;0;1;1;0.17;0.15;0.27;0.42;2;FALSE;FALSE;FALSE;FALSE;FALSE;#N/A;1;#N/A;1;1;"";""}</definedName>
    <definedName name="_ZLong_Form_3">{0;0;0;0;1;1;0.17;0.15;0.27;0.42;2;FALSE;FALSE;FALSE;FALSE;FALSE;#N/A;1;#N/A;1;1;"";""}</definedName>
    <definedName name="_ZLong_Form_4" localSheetId="3">{0;0;0;0;1;1;0.17;0.15;0.27;0.42;2;FALSE;FALSE;FALSE;FALSE;FALSE;#N/A;1;#N/A;1;1;"";""}</definedName>
    <definedName name="_ZLong_Form_4" localSheetId="4">{0;0;0;0;1;1;0.17;0.15;0.27;0.42;2;FALSE;FALSE;FALSE;FALSE;FALSE;#N/A;1;#N/A;1;1;"";""}</definedName>
    <definedName name="_ZLong_Form_4" localSheetId="5">{0;0;0;0;1;1;0.17;0.15;0.27;0.42;2;FALSE;FALSE;FALSE;FALSE;FALSE;#N/A;1;#N/A;1;1;"";""}</definedName>
    <definedName name="_ZLong_Form_4" localSheetId="6">{0;0;0;0;1;1;0.17;0.15;0.27;0.42;2;FALSE;FALSE;FALSE;FALSE;FALSE;#N/A;1;#N/A;1;1;"";""}</definedName>
    <definedName name="_ZLong_Form_4" localSheetId="7">{0;0;0;0;1;1;0.17;0.15;0.27;0.42;2;FALSE;FALSE;FALSE;FALSE;FALSE;#N/A;1;#N/A;1;1;"";""}</definedName>
    <definedName name="_ZLong_Form_4" localSheetId="8">{0;0;0;0;1;1;0.17;0.15;0.27;0.42;2;FALSE;FALSE;FALSE;FALSE;FALSE;#N/A;1;#N/A;1;1;"";""}</definedName>
    <definedName name="_ZLong_Form_4" localSheetId="9">{0;0;0;0;1;1;0.17;0.15;0.27;0.42;2;FALSE;FALSE;FALSE;FALSE;FALSE;#N/A;1;#N/A;1;1;"";""}</definedName>
    <definedName name="_ZLong_Form_4" localSheetId="10">{0;0;0;0;1;1;0.17;0.15;0.27;0.42;2;FALSE;FALSE;FALSE;FALSE;FALSE;#N/A;1;#N/A;1;1;"";""}</definedName>
    <definedName name="_ZLong_Form_4" localSheetId="11">{0;0;0;0;1;1;0.17;0.15;0.27;0.42;2;FALSE;FALSE;FALSE;FALSE;FALSE;#N/A;1;#N/A;1;1;"";""}</definedName>
    <definedName name="_ZLong_Form_4" localSheetId="12">{0;0;0;0;1;1;0.17;0.15;0.27;0.42;2;FALSE;FALSE;FALSE;FALSE;FALSE;#N/A;1;#N/A;1;1;"";""}</definedName>
    <definedName name="_ZLong_Form_4" localSheetId="13">{0;0;0;0;1;1;0.17;0.15;0.27;0.42;2;FALSE;FALSE;FALSE;FALSE;FALSE;#N/A;1;#N/A;1;1;"";""}</definedName>
    <definedName name="_ZLong_Form_4">{0;0;0;0;1;1;0.17;0.15;0.27;0.42;2;FALSE;FALSE;FALSE;FALSE;FALSE;#N/A;1;#N/A;1;1;"";""}</definedName>
    <definedName name="_ZLong_Form_5" localSheetId="3">{0;0;0;0;1;1;0.17;0.15;0.27;0.42;2;FALSE;FALSE;FALSE;FALSE;FALSE;#N/A;1;#N/A;1;1;"";""}</definedName>
    <definedName name="_ZLong_Form_5" localSheetId="4">{0;0;0;0;1;1;0.17;0.15;0.27;0.42;2;FALSE;FALSE;FALSE;FALSE;FALSE;#N/A;1;#N/A;1;1;"";""}</definedName>
    <definedName name="_ZLong_Form_5" localSheetId="5">{0;0;0;0;1;1;0.17;0.15;0.27;0.42;2;FALSE;FALSE;FALSE;FALSE;FALSE;#N/A;1;#N/A;1;1;"";""}</definedName>
    <definedName name="_ZLong_Form_5" localSheetId="6">{0;0;0;0;1;1;0.17;0.15;0.27;0.42;2;FALSE;FALSE;FALSE;FALSE;FALSE;#N/A;1;#N/A;1;1;"";""}</definedName>
    <definedName name="_ZLong_Form_5" localSheetId="7">{0;0;0;0;1;1;0.17;0.15;0.27;0.42;2;FALSE;FALSE;FALSE;FALSE;FALSE;#N/A;1;#N/A;1;1;"";""}</definedName>
    <definedName name="_ZLong_Form_5" localSheetId="8">{0;0;0;0;1;1;0.17;0.15;0.27;0.42;2;FALSE;FALSE;FALSE;FALSE;FALSE;#N/A;1;#N/A;1;1;"";""}</definedName>
    <definedName name="_ZLong_Form_5" localSheetId="9">{0;0;0;0;1;1;0.17;0.15;0.27;0.42;2;FALSE;FALSE;FALSE;FALSE;FALSE;#N/A;1;#N/A;1;1;"";""}</definedName>
    <definedName name="_ZLong_Form_5" localSheetId="10">{0;0;0;0;1;1;0.17;0.15;0.27;0.42;2;FALSE;FALSE;FALSE;FALSE;FALSE;#N/A;1;#N/A;1;1;"";""}</definedName>
    <definedName name="_ZLong_Form_5" localSheetId="11">{0;0;0;0;1;1;0.17;0.15;0.27;0.42;2;FALSE;FALSE;FALSE;FALSE;FALSE;#N/A;1;#N/A;1;1;"";""}</definedName>
    <definedName name="_ZLong_Form_5" localSheetId="12">{0;0;0;0;1;1;0.17;0.15;0.27;0.42;2;FALSE;FALSE;FALSE;FALSE;FALSE;#N/A;1;#N/A;1;1;"";""}</definedName>
    <definedName name="_ZLong_Form_5" localSheetId="13">{0;0;0;0;1;1;0.17;0.15;0.27;0.42;2;FALSE;FALSE;FALSE;FALSE;FALSE;#N/A;1;#N/A;1;1;"";""}</definedName>
    <definedName name="_ZLong_Form_5">{0;0;0;0;1;1;0.17;0.15;0.27;0.42;2;FALSE;FALSE;FALSE;FALSE;FALSE;#N/A;1;#N/A;1;1;"";""}</definedName>
    <definedName name="_Zmodel" localSheetId="3">{0;0;0;0;1;1;0.25;0.25;0.75;0.25;2;FALSE;FALSE;FALSE;FALSE;FALSE;#N/A;1;75;#N/A;#N/A;"";""}</definedName>
    <definedName name="_Zmodel" localSheetId="4">{0;0;0;0;1;1;0.25;0.25;0.75;0.25;2;FALSE;FALSE;FALSE;FALSE;FALSE;#N/A;1;75;#N/A;#N/A;"";""}</definedName>
    <definedName name="_Zmodel" localSheetId="5">{0;0;0;0;1;1;0.25;0.25;0.75;0.25;2;FALSE;FALSE;FALSE;FALSE;FALSE;#N/A;1;75;#N/A;#N/A;"";""}</definedName>
    <definedName name="_Zmodel" localSheetId="6">{0;0;0;0;1;1;0.25;0.25;0.75;0.25;2;FALSE;FALSE;FALSE;FALSE;FALSE;#N/A;1;75;#N/A;#N/A;"";""}</definedName>
    <definedName name="_Zmodel" localSheetId="7">{0;0;0;0;1;1;0.25;0.25;0.75;0.25;2;FALSE;FALSE;FALSE;FALSE;FALSE;#N/A;1;75;#N/A;#N/A;"";""}</definedName>
    <definedName name="_Zmodel" localSheetId="8">{0;0;0;0;1;1;0.25;0.25;0.75;0.25;2;FALSE;FALSE;FALSE;FALSE;FALSE;#N/A;1;75;#N/A;#N/A;"";""}</definedName>
    <definedName name="_Zmodel" localSheetId="9">{0;0;0;0;1;1;0.25;0.25;0.75;0.25;2;FALSE;FALSE;FALSE;FALSE;FALSE;#N/A;1;75;#N/A;#N/A;"";""}</definedName>
    <definedName name="_Zmodel" localSheetId="10">{0;0;0;0;1;1;0.25;0.25;0.75;0.25;2;FALSE;FALSE;FALSE;FALSE;FALSE;#N/A;1;75;#N/A;#N/A;"";""}</definedName>
    <definedName name="_Zmodel" localSheetId="11">{0;0;0;0;1;1;0.25;0.25;0.75;0.25;2;FALSE;FALSE;FALSE;FALSE;FALSE;#N/A;1;75;#N/A;#N/A;"";""}</definedName>
    <definedName name="_Zmodel" localSheetId="12">{0;0;0;0;1;1;0.25;0.25;0.75;0.25;2;FALSE;FALSE;FALSE;FALSE;FALSE;#N/A;1;75;#N/A;#N/A;"";""}</definedName>
    <definedName name="_Zmodel" localSheetId="13">{0;0;0;0;1;1;0.25;0.25;0.75;0.25;2;FALSE;FALSE;FALSE;FALSE;FALSE;#N/A;1;75;#N/A;#N/A;"";""}</definedName>
    <definedName name="_Zmodel">{0;0;0;0;1;1;0.25;0.25;0.75;0.25;2;FALSE;FALSE;FALSE;FALSE;FALSE;#N/A;1;75;#N/A;#N/A;"";""}</definedName>
    <definedName name="_ZNotes" localSheetId="3">{0;0;0;0;1;#N/A;0.75;0.75;1;1;2;TRUE;TRUE;FALSE;FALSE;FALSE;#N/A;1;#N/A;1;1;"";""}</definedName>
    <definedName name="_ZNotes" localSheetId="4">{0;0;0;0;1;#N/A;0.75;0.75;1;1;2;TRUE;TRUE;FALSE;FALSE;FALSE;#N/A;1;#N/A;1;1;"";""}</definedName>
    <definedName name="_ZNotes" localSheetId="5">{0;0;0;0;1;#N/A;0.75;0.75;1;1;2;TRUE;TRUE;FALSE;FALSE;FALSE;#N/A;1;#N/A;1;1;"";""}</definedName>
    <definedName name="_ZNotes" localSheetId="6">{0;0;0;0;1;#N/A;0.75;0.75;1;1;2;TRUE;TRUE;FALSE;FALSE;FALSE;#N/A;1;#N/A;1;1;"";""}</definedName>
    <definedName name="_ZNotes" localSheetId="7">{0;0;0;0;1;#N/A;0.75;0.75;1;1;2;TRUE;TRUE;FALSE;FALSE;FALSE;#N/A;1;#N/A;1;1;"";""}</definedName>
    <definedName name="_ZNotes" localSheetId="8">{0;0;0;0;1;#N/A;0.75;0.75;1;1;2;TRUE;TRUE;FALSE;FALSE;FALSE;#N/A;1;#N/A;1;1;"";""}</definedName>
    <definedName name="_ZNotes" localSheetId="9">{0;0;0;0;1;#N/A;0.75;0.75;1;1;2;TRUE;TRUE;FALSE;FALSE;FALSE;#N/A;1;#N/A;1;1;"";""}</definedName>
    <definedName name="_ZNotes" localSheetId="10">{0;0;0;0;1;#N/A;0.75;0.75;1;1;2;TRUE;TRUE;FALSE;FALSE;FALSE;#N/A;1;#N/A;1;1;"";""}</definedName>
    <definedName name="_ZNotes" localSheetId="11">{0;0;0;0;1;#N/A;0.75;0.75;1;1;2;TRUE;TRUE;FALSE;FALSE;FALSE;#N/A;1;#N/A;1;1;"";""}</definedName>
    <definedName name="_ZNotes" localSheetId="12">{0;0;0;0;1;#N/A;0.75;0.75;1;1;2;TRUE;TRUE;FALSE;FALSE;FALSE;#N/A;1;#N/A;1;1;"";""}</definedName>
    <definedName name="_ZNotes" localSheetId="13">{0;0;0;0;1;#N/A;0.75;0.75;1;1;2;TRUE;TRUE;FALSE;FALSE;FALSE;#N/A;1;#N/A;1;1;"";""}</definedName>
    <definedName name="_ZNotes">{0;0;0;0;1;#N/A;0.75;0.75;1;1;2;TRUE;TRUE;FALSE;FALSE;FALSE;#N/A;1;#N/A;1;1;"";""}</definedName>
    <definedName name="_Zp1" localSheetId="3">{0;0;0;0;1;-4105;0.25;0.25;0.38;0.4;2;FALSE;FALSE;FALSE;FALSE;FALSE;#N/A;2;FALSE;1;1;"";" ";"";"";"";"&amp;""Kennerly,Roman Bold""&amp;20LEHMAN BROTHERS";FALSE}</definedName>
    <definedName name="_Zp1" localSheetId="4">{0;0;0;0;1;-4105;0.25;0.25;0.38;0.4;2;FALSE;FALSE;FALSE;FALSE;FALSE;#N/A;2;FALSE;1;1;"";" ";"";"";"";"&amp;""Kennerly,Roman Bold""&amp;20LEHMAN BROTHERS";FALSE}</definedName>
    <definedName name="_Zp1" localSheetId="5">{0;0;0;0;1;-4105;0.25;0.25;0.38;0.4;2;FALSE;FALSE;FALSE;FALSE;FALSE;#N/A;2;FALSE;1;1;"";" ";"";"";"";"&amp;""Kennerly,Roman Bold""&amp;20LEHMAN BROTHERS";FALSE}</definedName>
    <definedName name="_Zp1" localSheetId="6">{0;0;0;0;1;-4105;0.25;0.25;0.38;0.4;2;FALSE;FALSE;FALSE;FALSE;FALSE;#N/A;2;FALSE;1;1;"";" ";"";"";"";"&amp;""Kennerly,Roman Bold""&amp;20LEHMAN BROTHERS";FALSE}</definedName>
    <definedName name="_Zp1" localSheetId="7">{0;0;0;0;1;-4105;0.25;0.25;0.38;0.4;2;FALSE;FALSE;FALSE;FALSE;FALSE;#N/A;2;FALSE;1;1;"";" ";"";"";"";"&amp;""Kennerly,Roman Bold""&amp;20LEHMAN BROTHERS";FALSE}</definedName>
    <definedName name="_Zp1" localSheetId="8">{0;0;0;0;1;-4105;0.25;0.25;0.38;0.4;2;FALSE;FALSE;FALSE;FALSE;FALSE;#N/A;2;FALSE;1;1;"";" ";"";"";"";"&amp;""Kennerly,Roman Bold""&amp;20LEHMAN BROTHERS";FALSE}</definedName>
    <definedName name="_Zp1" localSheetId="9">{0;0;0;0;1;-4105;0.25;0.25;0.38;0.4;2;FALSE;FALSE;FALSE;FALSE;FALSE;#N/A;2;FALSE;1;1;"";" ";"";"";"";"&amp;""Kennerly,Roman Bold""&amp;20LEHMAN BROTHERS";FALSE}</definedName>
    <definedName name="_Zp1" localSheetId="10">{0;0;0;0;1;-4105;0.25;0.25;0.38;0.4;2;FALSE;FALSE;FALSE;FALSE;FALSE;#N/A;2;FALSE;1;1;"";" ";"";"";"";"&amp;""Kennerly,Roman Bold""&amp;20LEHMAN BROTHERS";FALSE}</definedName>
    <definedName name="_Zp1" localSheetId="11">{0;0;0;0;1;-4105;0.25;0.25;0.38;0.4;2;FALSE;FALSE;FALSE;FALSE;FALSE;#N/A;2;FALSE;1;1;"";" ";"";"";"";"&amp;""Kennerly,Roman Bold""&amp;20LEHMAN BROTHERS";FALSE}</definedName>
    <definedName name="_Zp1" localSheetId="12">{0;0;0;0;1;-4105;0.25;0.25;0.38;0.4;2;FALSE;FALSE;FALSE;FALSE;FALSE;#N/A;2;FALSE;1;1;"";" ";"";"";"";"&amp;""Kennerly,Roman Bold""&amp;20LEHMAN BROTHERS";FALSE}</definedName>
    <definedName name="_Zp1" localSheetId="13">{0;0;0;0;1;-4105;0.25;0.25;0.38;0.4;2;FALSE;FALSE;FALSE;FALSE;FALSE;#N/A;2;FALSE;1;1;"";" ";"";"";"";"&amp;""Kennerly,Roman Bold""&amp;20LEHMAN BROTHERS";FALSE}</definedName>
    <definedName name="_Zp1">{0;0;0;0;1;-4105;0.25;0.25;0.38;0.4;2;FALSE;FALSE;FALSE;FALSE;FALSE;#N/A;2;FALSE;1;1;"";" ";"";"";"";"&amp;""Kennerly,Roman Bold""&amp;20LEHMAN BROTHERS";FALSE}</definedName>
    <definedName name="_Zp2" localSheetId="3">{0;0;0;0;1;#N/A;0.25;0.25;0.38;0.4;2;FALSE;FALSE;FALSE;FALSE;FALSE;#N/A;2;#N/A;1;1;"";"&amp;C &amp;R&amp;""Kennerly,Roman Bold""&amp;20LEHMAN BROTHERS"}</definedName>
    <definedName name="_Zp2" localSheetId="4">{0;0;0;0;1;#N/A;0.25;0.25;0.38;0.4;2;FALSE;FALSE;FALSE;FALSE;FALSE;#N/A;2;#N/A;1;1;"";"&amp;C &amp;R&amp;""Kennerly,Roman Bold""&amp;20LEHMAN BROTHERS"}</definedName>
    <definedName name="_Zp2" localSheetId="5">{0;0;0;0;1;#N/A;0.25;0.25;0.38;0.4;2;FALSE;FALSE;FALSE;FALSE;FALSE;#N/A;2;#N/A;1;1;"";"&amp;C &amp;R&amp;""Kennerly,Roman Bold""&amp;20LEHMAN BROTHERS"}</definedName>
    <definedName name="_Zp2" localSheetId="6">{0;0;0;0;1;#N/A;0.25;0.25;0.38;0.4;2;FALSE;FALSE;FALSE;FALSE;FALSE;#N/A;2;#N/A;1;1;"";"&amp;C &amp;R&amp;""Kennerly,Roman Bold""&amp;20LEHMAN BROTHERS"}</definedName>
    <definedName name="_Zp2" localSheetId="7">{0;0;0;0;1;#N/A;0.25;0.25;0.38;0.4;2;FALSE;FALSE;FALSE;FALSE;FALSE;#N/A;2;#N/A;1;1;"";"&amp;C &amp;R&amp;""Kennerly,Roman Bold""&amp;20LEHMAN BROTHERS"}</definedName>
    <definedName name="_Zp2" localSheetId="8">{0;0;0;0;1;#N/A;0.25;0.25;0.38;0.4;2;FALSE;FALSE;FALSE;FALSE;FALSE;#N/A;2;#N/A;1;1;"";"&amp;C &amp;R&amp;""Kennerly,Roman Bold""&amp;20LEHMAN BROTHERS"}</definedName>
    <definedName name="_Zp2" localSheetId="9">{0;0;0;0;1;#N/A;0.25;0.25;0.38;0.4;2;FALSE;FALSE;FALSE;FALSE;FALSE;#N/A;2;#N/A;1;1;"";"&amp;C &amp;R&amp;""Kennerly,Roman Bold""&amp;20LEHMAN BROTHERS"}</definedName>
    <definedName name="_Zp2" localSheetId="10">{0;0;0;0;1;#N/A;0.25;0.25;0.38;0.4;2;FALSE;FALSE;FALSE;FALSE;FALSE;#N/A;2;#N/A;1;1;"";"&amp;C &amp;R&amp;""Kennerly,Roman Bold""&amp;20LEHMAN BROTHERS"}</definedName>
    <definedName name="_Zp2" localSheetId="11">{0;0;0;0;1;#N/A;0.25;0.25;0.38;0.4;2;FALSE;FALSE;FALSE;FALSE;FALSE;#N/A;2;#N/A;1;1;"";"&amp;C &amp;R&amp;""Kennerly,Roman Bold""&amp;20LEHMAN BROTHERS"}</definedName>
    <definedName name="_Zp2" localSheetId="12">{0;0;0;0;1;#N/A;0.25;0.25;0.38;0.4;2;FALSE;FALSE;FALSE;FALSE;FALSE;#N/A;2;#N/A;1;1;"";"&amp;C &amp;R&amp;""Kennerly,Roman Bold""&amp;20LEHMAN BROTHERS"}</definedName>
    <definedName name="_Zp2" localSheetId="13">{0;0;0;0;1;#N/A;0.25;0.25;0.38;0.4;2;FALSE;FALSE;FALSE;FALSE;FALSE;#N/A;2;#N/A;1;1;"";"&amp;C &amp;R&amp;""Kennerly,Roman Bold""&amp;20LEHMAN BROTHERS"}</definedName>
    <definedName name="_Zp2">{0;0;0;0;1;#N/A;0.25;0.25;0.38;0.4;2;FALSE;FALSE;FALSE;FALSE;FALSE;#N/A;2;#N/A;1;1;"";"&amp;C &amp;R&amp;""Kennerly,Roman Bold""&amp;20LEHMAN BROTHERS"}</definedName>
    <definedName name="_Zp3" localSheetId="3">{0;0;0;0;1;#N/A;0.25;0.25;0.38;0.4;2;FALSE;FALSE;FALSE;FALSE;FALSE;#N/A;2;#N/A;1;1;"";"&amp;C &amp;R&amp;""Kennerly,Roman Bold""&amp;20LEHMAN BROTHERS"}</definedName>
    <definedName name="_Zp3" localSheetId="4">{0;0;0;0;1;#N/A;0.25;0.25;0.38;0.4;2;FALSE;FALSE;FALSE;FALSE;FALSE;#N/A;2;#N/A;1;1;"";"&amp;C &amp;R&amp;""Kennerly,Roman Bold""&amp;20LEHMAN BROTHERS"}</definedName>
    <definedName name="_Zp3" localSheetId="5">{0;0;0;0;1;#N/A;0.25;0.25;0.38;0.4;2;FALSE;FALSE;FALSE;FALSE;FALSE;#N/A;2;#N/A;1;1;"";"&amp;C &amp;R&amp;""Kennerly,Roman Bold""&amp;20LEHMAN BROTHERS"}</definedName>
    <definedName name="_Zp3" localSheetId="6">{0;0;0;0;1;#N/A;0.25;0.25;0.38;0.4;2;FALSE;FALSE;FALSE;FALSE;FALSE;#N/A;2;#N/A;1;1;"";"&amp;C &amp;R&amp;""Kennerly,Roman Bold""&amp;20LEHMAN BROTHERS"}</definedName>
    <definedName name="_Zp3" localSheetId="7">{0;0;0;0;1;#N/A;0.25;0.25;0.38;0.4;2;FALSE;FALSE;FALSE;FALSE;FALSE;#N/A;2;#N/A;1;1;"";"&amp;C &amp;R&amp;""Kennerly,Roman Bold""&amp;20LEHMAN BROTHERS"}</definedName>
    <definedName name="_Zp3" localSheetId="8">{0;0;0;0;1;#N/A;0.25;0.25;0.38;0.4;2;FALSE;FALSE;FALSE;FALSE;FALSE;#N/A;2;#N/A;1;1;"";"&amp;C &amp;R&amp;""Kennerly,Roman Bold""&amp;20LEHMAN BROTHERS"}</definedName>
    <definedName name="_Zp3" localSheetId="9">{0;0;0;0;1;#N/A;0.25;0.25;0.38;0.4;2;FALSE;FALSE;FALSE;FALSE;FALSE;#N/A;2;#N/A;1;1;"";"&amp;C &amp;R&amp;""Kennerly,Roman Bold""&amp;20LEHMAN BROTHERS"}</definedName>
    <definedName name="_Zp3" localSheetId="10">{0;0;0;0;1;#N/A;0.25;0.25;0.38;0.4;2;FALSE;FALSE;FALSE;FALSE;FALSE;#N/A;2;#N/A;1;1;"";"&amp;C &amp;R&amp;""Kennerly,Roman Bold""&amp;20LEHMAN BROTHERS"}</definedName>
    <definedName name="_Zp3" localSheetId="11">{0;0;0;0;1;#N/A;0.25;0.25;0.38;0.4;2;FALSE;FALSE;FALSE;FALSE;FALSE;#N/A;2;#N/A;1;1;"";"&amp;C &amp;R&amp;""Kennerly,Roman Bold""&amp;20LEHMAN BROTHERS"}</definedName>
    <definedName name="_Zp3" localSheetId="12">{0;0;0;0;1;#N/A;0.25;0.25;0.38;0.4;2;FALSE;FALSE;FALSE;FALSE;FALSE;#N/A;2;#N/A;1;1;"";"&amp;C &amp;R&amp;""Kennerly,Roman Bold""&amp;20LEHMAN BROTHERS"}</definedName>
    <definedName name="_Zp3" localSheetId="13">{0;0;0;0;1;#N/A;0.25;0.25;0.38;0.4;2;FALSE;FALSE;FALSE;FALSE;FALSE;#N/A;2;#N/A;1;1;"";"&amp;C &amp;R&amp;""Kennerly,Roman Bold""&amp;20LEHMAN BROTHERS"}</definedName>
    <definedName name="_Zp3">{0;0;0;0;1;#N/A;0.25;0.25;0.38;0.4;2;FALSE;FALSE;FALSE;FALSE;FALSE;#N/A;2;#N/A;1;1;"";"&amp;C &amp;R&amp;""Kennerly,Roman Bold""&amp;20LEHMAN BROTHERS"}</definedName>
    <definedName name="_zp4" localSheetId="3">{0;0;0;0;1;#N/A;0.25;0.25;0.38;0.4;2;FALSE;FALSE;FALSE;FALSE;FALSE;#N/A;2;#N/A;1;1;"";"&amp;C &amp;R&amp;""Kennerly,Roman Bold""&amp;20LEHMAN BROTHERS"}</definedName>
    <definedName name="_zp4" localSheetId="4">{0;0;0;0;1;#N/A;0.25;0.25;0.38;0.4;2;FALSE;FALSE;FALSE;FALSE;FALSE;#N/A;2;#N/A;1;1;"";"&amp;C &amp;R&amp;""Kennerly,Roman Bold""&amp;20LEHMAN BROTHERS"}</definedName>
    <definedName name="_zp4" localSheetId="5">{0;0;0;0;1;#N/A;0.25;0.25;0.38;0.4;2;FALSE;FALSE;FALSE;FALSE;FALSE;#N/A;2;#N/A;1;1;"";"&amp;C &amp;R&amp;""Kennerly,Roman Bold""&amp;20LEHMAN BROTHERS"}</definedName>
    <definedName name="_zp4" localSheetId="6">{0;0;0;0;1;#N/A;0.25;0.25;0.38;0.4;2;FALSE;FALSE;FALSE;FALSE;FALSE;#N/A;2;#N/A;1;1;"";"&amp;C &amp;R&amp;""Kennerly,Roman Bold""&amp;20LEHMAN BROTHERS"}</definedName>
    <definedName name="_zp4" localSheetId="7">{0;0;0;0;1;#N/A;0.25;0.25;0.38;0.4;2;FALSE;FALSE;FALSE;FALSE;FALSE;#N/A;2;#N/A;1;1;"";"&amp;C &amp;R&amp;""Kennerly,Roman Bold""&amp;20LEHMAN BROTHERS"}</definedName>
    <definedName name="_zp4" localSheetId="8">{0;0;0;0;1;#N/A;0.25;0.25;0.38;0.4;2;FALSE;FALSE;FALSE;FALSE;FALSE;#N/A;2;#N/A;1;1;"";"&amp;C &amp;R&amp;""Kennerly,Roman Bold""&amp;20LEHMAN BROTHERS"}</definedName>
    <definedName name="_zp4" localSheetId="9">{0;0;0;0;1;#N/A;0.25;0.25;0.38;0.4;2;FALSE;FALSE;FALSE;FALSE;FALSE;#N/A;2;#N/A;1;1;"";"&amp;C &amp;R&amp;""Kennerly,Roman Bold""&amp;20LEHMAN BROTHERS"}</definedName>
    <definedName name="_zp4" localSheetId="10">{0;0;0;0;1;#N/A;0.25;0.25;0.38;0.4;2;FALSE;FALSE;FALSE;FALSE;FALSE;#N/A;2;#N/A;1;1;"";"&amp;C &amp;R&amp;""Kennerly,Roman Bold""&amp;20LEHMAN BROTHERS"}</definedName>
    <definedName name="_zp4" localSheetId="11">{0;0;0;0;1;#N/A;0.25;0.25;0.38;0.4;2;FALSE;FALSE;FALSE;FALSE;FALSE;#N/A;2;#N/A;1;1;"";"&amp;C &amp;R&amp;""Kennerly,Roman Bold""&amp;20LEHMAN BROTHERS"}</definedName>
    <definedName name="_zp4" localSheetId="12">{0;0;0;0;1;#N/A;0.25;0.25;0.38;0.4;2;FALSE;FALSE;FALSE;FALSE;FALSE;#N/A;2;#N/A;1;1;"";"&amp;C &amp;R&amp;""Kennerly,Roman Bold""&amp;20LEHMAN BROTHERS"}</definedName>
    <definedName name="_zp4" localSheetId="13">{0;0;0;0;1;#N/A;0.25;0.25;0.38;0.4;2;FALSE;FALSE;FALSE;FALSE;FALSE;#N/A;2;#N/A;1;1;"";"&amp;C &amp;R&amp;""Kennerly,Roman Bold""&amp;20LEHMAN BROTHERS"}</definedName>
    <definedName name="_zp4">{0;0;0;0;1;#N/A;0.25;0.25;0.38;0.4;2;FALSE;FALSE;FALSE;FALSE;FALSE;#N/A;2;#N/A;1;1;"";"&amp;C &amp;R&amp;""Kennerly,Roman Bold""&amp;20LEHMAN BROTHERS"}</definedName>
    <definedName name="_ZPAGE_01" localSheetId="3">{0;0;0;0;5;#N/A;0.75;0.15;0.27;0.17;2;FALSE;TRUE;FALSE;FALSE;FALSE;#N/A;1;#N/A;1;1;"";""}</definedName>
    <definedName name="_ZPAGE_01" localSheetId="4">{0;0;0;0;5;#N/A;0.75;0.15;0.27;0.17;2;FALSE;TRUE;FALSE;FALSE;FALSE;#N/A;1;#N/A;1;1;"";""}</definedName>
    <definedName name="_ZPAGE_01" localSheetId="5">{0;0;0;0;5;#N/A;0.75;0.15;0.27;0.17;2;FALSE;TRUE;FALSE;FALSE;FALSE;#N/A;1;#N/A;1;1;"";""}</definedName>
    <definedName name="_ZPAGE_01" localSheetId="6">{0;0;0;0;5;#N/A;0.75;0.15;0.27;0.17;2;FALSE;TRUE;FALSE;FALSE;FALSE;#N/A;1;#N/A;1;1;"";""}</definedName>
    <definedName name="_ZPAGE_01" localSheetId="7">{0;0;0;0;5;#N/A;0.75;0.15;0.27;0.17;2;FALSE;TRUE;FALSE;FALSE;FALSE;#N/A;1;#N/A;1;1;"";""}</definedName>
    <definedName name="_ZPAGE_01" localSheetId="8">{0;0;0;0;5;#N/A;0.75;0.15;0.27;0.17;2;FALSE;TRUE;FALSE;FALSE;FALSE;#N/A;1;#N/A;1;1;"";""}</definedName>
    <definedName name="_ZPAGE_01" localSheetId="9">{0;0;0;0;5;#N/A;0.75;0.15;0.27;0.17;2;FALSE;TRUE;FALSE;FALSE;FALSE;#N/A;1;#N/A;1;1;"";""}</definedName>
    <definedName name="_ZPAGE_01" localSheetId="10">{0;0;0;0;5;#N/A;0.75;0.15;0.27;0.17;2;FALSE;TRUE;FALSE;FALSE;FALSE;#N/A;1;#N/A;1;1;"";""}</definedName>
    <definedName name="_ZPAGE_01" localSheetId="11">{0;0;0;0;5;#N/A;0.75;0.15;0.27;0.17;2;FALSE;TRUE;FALSE;FALSE;FALSE;#N/A;1;#N/A;1;1;"";""}</definedName>
    <definedName name="_ZPAGE_01" localSheetId="12">{0;0;0;0;5;#N/A;0.75;0.15;0.27;0.17;2;FALSE;TRUE;FALSE;FALSE;FALSE;#N/A;1;#N/A;1;1;"";""}</definedName>
    <definedName name="_ZPAGE_01" localSheetId="13">{0;0;0;0;5;#N/A;0.75;0.15;0.27;0.17;2;FALSE;TRUE;FALSE;FALSE;FALSE;#N/A;1;#N/A;1;1;"";""}</definedName>
    <definedName name="_ZPAGE_01">{0;0;0;0;5;#N/A;0.75;0.15;0.27;0.17;2;FALSE;TRUE;FALSE;FALSE;FALSE;#N/A;1;#N/A;1;1;"";""}</definedName>
    <definedName name="_ZPAGE_02" localSheetId="3">{0;0;0;0;5;#N/A;0.26;0.15;0.24;0.17;2;FALSE;TRUE;FALSE;FALSE;FALSE;#N/A;1;#N/A;1;1;"";""}</definedName>
    <definedName name="_ZPAGE_02" localSheetId="4">{0;0;0;0;5;#N/A;0.26;0.15;0.24;0.17;2;FALSE;TRUE;FALSE;FALSE;FALSE;#N/A;1;#N/A;1;1;"";""}</definedName>
    <definedName name="_ZPAGE_02" localSheetId="5">{0;0;0;0;5;#N/A;0.26;0.15;0.24;0.17;2;FALSE;TRUE;FALSE;FALSE;FALSE;#N/A;1;#N/A;1;1;"";""}</definedName>
    <definedName name="_ZPAGE_02" localSheetId="6">{0;0;0;0;5;#N/A;0.26;0.15;0.24;0.17;2;FALSE;TRUE;FALSE;FALSE;FALSE;#N/A;1;#N/A;1;1;"";""}</definedName>
    <definedName name="_ZPAGE_02" localSheetId="7">{0;0;0;0;5;#N/A;0.26;0.15;0.24;0.17;2;FALSE;TRUE;FALSE;FALSE;FALSE;#N/A;1;#N/A;1;1;"";""}</definedName>
    <definedName name="_ZPAGE_02" localSheetId="8">{0;0;0;0;5;#N/A;0.26;0.15;0.24;0.17;2;FALSE;TRUE;FALSE;FALSE;FALSE;#N/A;1;#N/A;1;1;"";""}</definedName>
    <definedName name="_ZPAGE_02" localSheetId="9">{0;0;0;0;5;#N/A;0.26;0.15;0.24;0.17;2;FALSE;TRUE;FALSE;FALSE;FALSE;#N/A;1;#N/A;1;1;"";""}</definedName>
    <definedName name="_ZPAGE_02" localSheetId="10">{0;0;0;0;5;#N/A;0.26;0.15;0.24;0.17;2;FALSE;TRUE;FALSE;FALSE;FALSE;#N/A;1;#N/A;1;1;"";""}</definedName>
    <definedName name="_ZPAGE_02" localSheetId="11">{0;0;0;0;5;#N/A;0.26;0.15;0.24;0.17;2;FALSE;TRUE;FALSE;FALSE;FALSE;#N/A;1;#N/A;1;1;"";""}</definedName>
    <definedName name="_ZPAGE_02" localSheetId="12">{0;0;0;0;5;#N/A;0.26;0.15;0.24;0.17;2;FALSE;TRUE;FALSE;FALSE;FALSE;#N/A;1;#N/A;1;1;"";""}</definedName>
    <definedName name="_ZPAGE_02" localSheetId="13">{0;0;0;0;5;#N/A;0.26;0.15;0.24;0.17;2;FALSE;TRUE;FALSE;FALSE;FALSE;#N/A;1;#N/A;1;1;"";""}</definedName>
    <definedName name="_ZPAGE_02">{0;0;0;0;5;#N/A;0.26;0.15;0.24;0.17;2;FALSE;TRUE;FALSE;FALSE;FALSE;#N/A;1;#N/A;1;1;"";""}</definedName>
    <definedName name="_ZPAGE_03" localSheetId="3">{0;0;0;0;5;#N/A;0.26;0.15;0.24;0.17;2;TRUE;TRUE;FALSE;FALSE;FALSE;#N/A;1;#N/A;1;1;"";""}</definedName>
    <definedName name="_ZPAGE_03" localSheetId="4">{0;0;0;0;5;#N/A;0.26;0.15;0.24;0.17;2;TRUE;TRUE;FALSE;FALSE;FALSE;#N/A;1;#N/A;1;1;"";""}</definedName>
    <definedName name="_ZPAGE_03" localSheetId="5">{0;0;0;0;5;#N/A;0.26;0.15;0.24;0.17;2;TRUE;TRUE;FALSE;FALSE;FALSE;#N/A;1;#N/A;1;1;"";""}</definedName>
    <definedName name="_ZPAGE_03" localSheetId="6">{0;0;0;0;5;#N/A;0.26;0.15;0.24;0.17;2;TRUE;TRUE;FALSE;FALSE;FALSE;#N/A;1;#N/A;1;1;"";""}</definedName>
    <definedName name="_ZPAGE_03" localSheetId="7">{0;0;0;0;5;#N/A;0.26;0.15;0.24;0.17;2;TRUE;TRUE;FALSE;FALSE;FALSE;#N/A;1;#N/A;1;1;"";""}</definedName>
    <definedName name="_ZPAGE_03" localSheetId="8">{0;0;0;0;5;#N/A;0.26;0.15;0.24;0.17;2;TRUE;TRUE;FALSE;FALSE;FALSE;#N/A;1;#N/A;1;1;"";""}</definedName>
    <definedName name="_ZPAGE_03" localSheetId="9">{0;0;0;0;5;#N/A;0.26;0.15;0.24;0.17;2;TRUE;TRUE;FALSE;FALSE;FALSE;#N/A;1;#N/A;1;1;"";""}</definedName>
    <definedName name="_ZPAGE_03" localSheetId="10">{0;0;0;0;5;#N/A;0.26;0.15;0.24;0.17;2;TRUE;TRUE;FALSE;FALSE;FALSE;#N/A;1;#N/A;1;1;"";""}</definedName>
    <definedName name="_ZPAGE_03" localSheetId="11">{0;0;0;0;5;#N/A;0.26;0.15;0.24;0.17;2;TRUE;TRUE;FALSE;FALSE;FALSE;#N/A;1;#N/A;1;1;"";""}</definedName>
    <definedName name="_ZPAGE_03" localSheetId="12">{0;0;0;0;5;#N/A;0.26;0.15;0.24;0.17;2;TRUE;TRUE;FALSE;FALSE;FALSE;#N/A;1;#N/A;1;1;"";""}</definedName>
    <definedName name="_ZPAGE_03" localSheetId="13">{0;0;0;0;5;#N/A;0.26;0.15;0.24;0.17;2;TRUE;TRUE;FALSE;FALSE;FALSE;#N/A;1;#N/A;1;1;"";""}</definedName>
    <definedName name="_ZPAGE_03">{0;0;0;0;5;#N/A;0.26;0.15;0.24;0.17;2;TRUE;TRUE;FALSE;FALSE;FALSE;#N/A;1;#N/A;1;1;"";""}</definedName>
    <definedName name="_ZPage_1" localSheetId="3">{0;0;0;0;5;1;0;0.461;0.036;0.519;2;TRUE;TRUE;FALSE;FALSE;FALSE;#N/A;1;#N/A;1;1;"";""}</definedName>
    <definedName name="_ZPage_1" localSheetId="4">{0;0;0;0;5;1;0;0.461;0.036;0.519;2;TRUE;TRUE;FALSE;FALSE;FALSE;#N/A;1;#N/A;1;1;"";""}</definedName>
    <definedName name="_ZPage_1" localSheetId="5">{0;0;0;0;5;1;0;0.461;0.036;0.519;2;TRUE;TRUE;FALSE;FALSE;FALSE;#N/A;1;#N/A;1;1;"";""}</definedName>
    <definedName name="_ZPage_1" localSheetId="6">{0;0;0;0;5;1;0;0.461;0.036;0.519;2;TRUE;TRUE;FALSE;FALSE;FALSE;#N/A;1;#N/A;1;1;"";""}</definedName>
    <definedName name="_ZPage_1" localSheetId="7">{0;0;0;0;5;1;0;0.461;0.036;0.519;2;TRUE;TRUE;FALSE;FALSE;FALSE;#N/A;1;#N/A;1;1;"";""}</definedName>
    <definedName name="_ZPage_1" localSheetId="8">{0;0;0;0;5;1;0;0.461;0.036;0.519;2;TRUE;TRUE;FALSE;FALSE;FALSE;#N/A;1;#N/A;1;1;"";""}</definedName>
    <definedName name="_ZPage_1" localSheetId="9">{0;0;0;0;5;1;0;0.461;0.036;0.519;2;TRUE;TRUE;FALSE;FALSE;FALSE;#N/A;1;#N/A;1;1;"";""}</definedName>
    <definedName name="_ZPage_1" localSheetId="10">{0;0;0;0;5;1;0;0.461;0.036;0.519;2;TRUE;TRUE;FALSE;FALSE;FALSE;#N/A;1;#N/A;1;1;"";""}</definedName>
    <definedName name="_ZPage_1" localSheetId="11">{0;0;0;0;5;1;0;0.461;0.036;0.519;2;TRUE;TRUE;FALSE;FALSE;FALSE;#N/A;1;#N/A;1;1;"";""}</definedName>
    <definedName name="_ZPage_1" localSheetId="12">{0;0;0;0;5;1;0;0.461;0.036;0.519;2;TRUE;TRUE;FALSE;FALSE;FALSE;#N/A;1;#N/A;1;1;"";""}</definedName>
    <definedName name="_ZPage_1" localSheetId="13">{0;0;0;0;5;1;0;0.461;0.036;0.519;2;TRUE;TRUE;FALSE;FALSE;FALSE;#N/A;1;#N/A;1;1;"";""}</definedName>
    <definedName name="_ZPage_1">{0;0;0;0;5;1;0;0.461;0.036;0.519;2;TRUE;TRUE;FALSE;FALSE;FALSE;#N/A;1;#N/A;1;1;"";""}</definedName>
    <definedName name="_Zpage1" localSheetId="3">{0;0;0;0;1;#N/A;0.26;0.15;0.24;0.17;2;TRUE;TRUE;FALSE;FALSE;FALSE;#N/A;1;#N/A;1;1;"";""}</definedName>
    <definedName name="_Zpage1" localSheetId="4">{0;0;0;0;1;#N/A;0.26;0.15;0.24;0.17;2;TRUE;TRUE;FALSE;FALSE;FALSE;#N/A;1;#N/A;1;1;"";""}</definedName>
    <definedName name="_Zpage1" localSheetId="5">{0;0;0;0;1;#N/A;0.26;0.15;0.24;0.17;2;TRUE;TRUE;FALSE;FALSE;FALSE;#N/A;1;#N/A;1;1;"";""}</definedName>
    <definedName name="_Zpage1" localSheetId="6">{0;0;0;0;1;#N/A;0.26;0.15;0.24;0.17;2;TRUE;TRUE;FALSE;FALSE;FALSE;#N/A;1;#N/A;1;1;"";""}</definedName>
    <definedName name="_Zpage1" localSheetId="7">{0;0;0;0;1;#N/A;0.26;0.15;0.24;0.17;2;TRUE;TRUE;FALSE;FALSE;FALSE;#N/A;1;#N/A;1;1;"";""}</definedName>
    <definedName name="_Zpage1" localSheetId="8">{0;0;0;0;1;#N/A;0.26;0.15;0.24;0.17;2;TRUE;TRUE;FALSE;FALSE;FALSE;#N/A;1;#N/A;1;1;"";""}</definedName>
    <definedName name="_Zpage1" localSheetId="9">{0;0;0;0;1;#N/A;0.26;0.15;0.24;0.17;2;TRUE;TRUE;FALSE;FALSE;FALSE;#N/A;1;#N/A;1;1;"";""}</definedName>
    <definedName name="_Zpage1" localSheetId="10">{0;0;0;0;1;#N/A;0.26;0.15;0.24;0.17;2;TRUE;TRUE;FALSE;FALSE;FALSE;#N/A;1;#N/A;1;1;"";""}</definedName>
    <definedName name="_Zpage1" localSheetId="11">{0;0;0;0;1;#N/A;0.26;0.15;0.24;0.17;2;TRUE;TRUE;FALSE;FALSE;FALSE;#N/A;1;#N/A;1;1;"";""}</definedName>
    <definedName name="_Zpage1" localSheetId="12">{0;0;0;0;1;#N/A;0.26;0.15;0.24;0.17;2;TRUE;TRUE;FALSE;FALSE;FALSE;#N/A;1;#N/A;1;1;"";""}</definedName>
    <definedName name="_Zpage1" localSheetId="13">{0;0;0;0;1;#N/A;0.26;0.15;0.24;0.17;2;TRUE;TRUE;FALSE;FALSE;FALSE;#N/A;1;#N/A;1;1;"";""}</definedName>
    <definedName name="_Zpage1">{0;0;0;0;1;#N/A;0.26;0.15;0.24;0.17;2;TRUE;TRUE;FALSE;FALSE;FALSE;#N/A;1;#N/A;1;1;"";""}</definedName>
    <definedName name="_Zpage2" localSheetId="3">{0;0;0;0;1;#N/A;0.26;0.15;0.24;0.17;2;TRUE;TRUE;FALSE;FALSE;FALSE;#N/A;1;#N/A;1;1;"";""}</definedName>
    <definedName name="_Zpage2" localSheetId="4">{0;0;0;0;1;#N/A;0.26;0.15;0.24;0.17;2;TRUE;TRUE;FALSE;FALSE;FALSE;#N/A;1;#N/A;1;1;"";""}</definedName>
    <definedName name="_Zpage2" localSheetId="5">{0;0;0;0;1;#N/A;0.26;0.15;0.24;0.17;2;TRUE;TRUE;FALSE;FALSE;FALSE;#N/A;1;#N/A;1;1;"";""}</definedName>
    <definedName name="_Zpage2" localSheetId="6">{0;0;0;0;1;#N/A;0.26;0.15;0.24;0.17;2;TRUE;TRUE;FALSE;FALSE;FALSE;#N/A;1;#N/A;1;1;"";""}</definedName>
    <definedName name="_Zpage2" localSheetId="7">{0;0;0;0;1;#N/A;0.26;0.15;0.24;0.17;2;TRUE;TRUE;FALSE;FALSE;FALSE;#N/A;1;#N/A;1;1;"";""}</definedName>
    <definedName name="_Zpage2" localSheetId="8">{0;0;0;0;1;#N/A;0.26;0.15;0.24;0.17;2;TRUE;TRUE;FALSE;FALSE;FALSE;#N/A;1;#N/A;1;1;"";""}</definedName>
    <definedName name="_Zpage2" localSheetId="9">{0;0;0;0;1;#N/A;0.26;0.15;0.24;0.17;2;TRUE;TRUE;FALSE;FALSE;FALSE;#N/A;1;#N/A;1;1;"";""}</definedName>
    <definedName name="_Zpage2" localSheetId="10">{0;0;0;0;1;#N/A;0.26;0.15;0.24;0.17;2;TRUE;TRUE;FALSE;FALSE;FALSE;#N/A;1;#N/A;1;1;"";""}</definedName>
    <definedName name="_Zpage2" localSheetId="11">{0;0;0;0;1;#N/A;0.26;0.15;0.24;0.17;2;TRUE;TRUE;FALSE;FALSE;FALSE;#N/A;1;#N/A;1;1;"";""}</definedName>
    <definedName name="_Zpage2" localSheetId="12">{0;0;0;0;1;#N/A;0.26;0.15;0.24;0.17;2;TRUE;TRUE;FALSE;FALSE;FALSE;#N/A;1;#N/A;1;1;"";""}</definedName>
    <definedName name="_Zpage2" localSheetId="13">{0;0;0;0;1;#N/A;0.26;0.15;0.24;0.17;2;TRUE;TRUE;FALSE;FALSE;FALSE;#N/A;1;#N/A;1;1;"";""}</definedName>
    <definedName name="_Zpage2">{0;0;0;0;1;#N/A;0.26;0.15;0.24;0.17;2;TRUE;TRUE;FALSE;FALSE;FALSE;#N/A;1;#N/A;1;1;"";""}</definedName>
    <definedName name="_Zpage3" localSheetId="3">{0;0;0;0;1;#N/A;0.26;0.15;0.24;0.17;2;TRUE;TRUE;FALSE;FALSE;FALSE;#N/A;1;#N/A;1;1;"";""}</definedName>
    <definedName name="_Zpage3" localSheetId="4">{0;0;0;0;1;#N/A;0.26;0.15;0.24;0.17;2;TRUE;TRUE;FALSE;FALSE;FALSE;#N/A;1;#N/A;1;1;"";""}</definedName>
    <definedName name="_Zpage3" localSheetId="5">{0;0;0;0;1;#N/A;0.26;0.15;0.24;0.17;2;TRUE;TRUE;FALSE;FALSE;FALSE;#N/A;1;#N/A;1;1;"";""}</definedName>
    <definedName name="_Zpage3" localSheetId="6">{0;0;0;0;1;#N/A;0.26;0.15;0.24;0.17;2;TRUE;TRUE;FALSE;FALSE;FALSE;#N/A;1;#N/A;1;1;"";""}</definedName>
    <definedName name="_Zpage3" localSheetId="7">{0;0;0;0;1;#N/A;0.26;0.15;0.24;0.17;2;TRUE;TRUE;FALSE;FALSE;FALSE;#N/A;1;#N/A;1;1;"";""}</definedName>
    <definedName name="_Zpage3" localSheetId="8">{0;0;0;0;1;#N/A;0.26;0.15;0.24;0.17;2;TRUE;TRUE;FALSE;FALSE;FALSE;#N/A;1;#N/A;1;1;"";""}</definedName>
    <definedName name="_Zpage3" localSheetId="9">{0;0;0;0;1;#N/A;0.26;0.15;0.24;0.17;2;TRUE;TRUE;FALSE;FALSE;FALSE;#N/A;1;#N/A;1;1;"";""}</definedName>
    <definedName name="_Zpage3" localSheetId="10">{0;0;0;0;1;#N/A;0.26;0.15;0.24;0.17;2;TRUE;TRUE;FALSE;FALSE;FALSE;#N/A;1;#N/A;1;1;"";""}</definedName>
    <definedName name="_Zpage3" localSheetId="11">{0;0;0;0;1;#N/A;0.26;0.15;0.24;0.17;2;TRUE;TRUE;FALSE;FALSE;FALSE;#N/A;1;#N/A;1;1;"";""}</definedName>
    <definedName name="_Zpage3" localSheetId="12">{0;0;0;0;1;#N/A;0.26;0.15;0.24;0.17;2;TRUE;TRUE;FALSE;FALSE;FALSE;#N/A;1;#N/A;1;1;"";""}</definedName>
    <definedName name="_Zpage3" localSheetId="13">{0;0;0;0;1;#N/A;0.26;0.15;0.24;0.17;2;TRUE;TRUE;FALSE;FALSE;FALSE;#N/A;1;#N/A;1;1;"";""}</definedName>
    <definedName name="_Zpage3">{0;0;0;0;1;#N/A;0.26;0.15;0.24;0.17;2;TRUE;TRUE;FALSE;FALSE;FALSE;#N/A;1;#N/A;1;1;"";""}</definedName>
    <definedName name="_Zprint_all" localSheetId="3">{0;0;0;0;1;#N/A;0;0;0.3;0.3;2;FALSE;FALSE;FALSE;FALSE;FALSE;#N/A;1;96;#N/A;#N/A;"";""}</definedName>
    <definedName name="_Zprint_all" localSheetId="4">{0;0;0;0;1;#N/A;0;0;0.3;0.3;2;FALSE;FALSE;FALSE;FALSE;FALSE;#N/A;1;96;#N/A;#N/A;"";""}</definedName>
    <definedName name="_Zprint_all" localSheetId="5">{0;0;0;0;1;#N/A;0;0;0.3;0.3;2;FALSE;FALSE;FALSE;FALSE;FALSE;#N/A;1;96;#N/A;#N/A;"";""}</definedName>
    <definedName name="_Zprint_all" localSheetId="6">{0;0;0;0;1;#N/A;0;0;0.3;0.3;2;FALSE;FALSE;FALSE;FALSE;FALSE;#N/A;1;96;#N/A;#N/A;"";""}</definedName>
    <definedName name="_Zprint_all" localSheetId="7">{0;0;0;0;1;#N/A;0;0;0.3;0.3;2;FALSE;FALSE;FALSE;FALSE;FALSE;#N/A;1;96;#N/A;#N/A;"";""}</definedName>
    <definedName name="_Zprint_all" localSheetId="8">{0;0;0;0;1;#N/A;0;0;0.3;0.3;2;FALSE;FALSE;FALSE;FALSE;FALSE;#N/A;1;96;#N/A;#N/A;"";""}</definedName>
    <definedName name="_Zprint_all" localSheetId="9">{0;0;0;0;1;#N/A;0;0;0.3;0.3;2;FALSE;FALSE;FALSE;FALSE;FALSE;#N/A;1;96;#N/A;#N/A;"";""}</definedName>
    <definedName name="_Zprint_all" localSheetId="10">{0;0;0;0;1;#N/A;0;0;0.3;0.3;2;FALSE;FALSE;FALSE;FALSE;FALSE;#N/A;1;96;#N/A;#N/A;"";""}</definedName>
    <definedName name="_Zprint_all" localSheetId="11">{0;0;0;0;1;#N/A;0;0;0.3;0.3;2;FALSE;FALSE;FALSE;FALSE;FALSE;#N/A;1;96;#N/A;#N/A;"";""}</definedName>
    <definedName name="_Zprint_all" localSheetId="12">{0;0;0;0;1;#N/A;0;0;0.3;0.3;2;FALSE;FALSE;FALSE;FALSE;FALSE;#N/A;1;96;#N/A;#N/A;"";""}</definedName>
    <definedName name="_Zprint_all" localSheetId="13">{0;0;0;0;1;#N/A;0;0;0.3;0.3;2;FALSE;FALSE;FALSE;FALSE;FALSE;#N/A;1;96;#N/A;#N/A;"";""}</definedName>
    <definedName name="_Zprint_all">{0;0;0;0;1;#N/A;0;0;0.3;0.3;2;FALSE;FALSE;FALSE;FALSE;FALSE;#N/A;1;96;#N/A;#N/A;"";""}</definedName>
    <definedName name="_Zprint_area" localSheetId="3">{0;0;0;0;1;#N/A;0;0;0.3;0.3;2;FALSE;FALSE;FALSE;FALSE;FALSE;#N/A;1;100;#N/A;#N/A;"";""}</definedName>
    <definedName name="_Zprint_area" localSheetId="4">{0;0;0;0;1;#N/A;0;0;0.3;0.3;2;FALSE;FALSE;FALSE;FALSE;FALSE;#N/A;1;100;#N/A;#N/A;"";""}</definedName>
    <definedName name="_Zprint_area" localSheetId="5">{0;0;0;0;1;#N/A;0;0;0.3;0.3;2;FALSE;FALSE;FALSE;FALSE;FALSE;#N/A;1;100;#N/A;#N/A;"";""}</definedName>
    <definedName name="_Zprint_area" localSheetId="6">{0;0;0;0;1;#N/A;0;0;0.3;0.3;2;FALSE;FALSE;FALSE;FALSE;FALSE;#N/A;1;100;#N/A;#N/A;"";""}</definedName>
    <definedName name="_Zprint_area" localSheetId="7">{0;0;0;0;1;#N/A;0;0;0.3;0.3;2;FALSE;FALSE;FALSE;FALSE;FALSE;#N/A;1;100;#N/A;#N/A;"";""}</definedName>
    <definedName name="_Zprint_area" localSheetId="8">{0;0;0;0;1;#N/A;0;0;0.3;0.3;2;FALSE;FALSE;FALSE;FALSE;FALSE;#N/A;1;100;#N/A;#N/A;"";""}</definedName>
    <definedName name="_Zprint_area" localSheetId="9">{0;0;0;0;1;#N/A;0;0;0.3;0.3;2;FALSE;FALSE;FALSE;FALSE;FALSE;#N/A;1;100;#N/A;#N/A;"";""}</definedName>
    <definedName name="_Zprint_area" localSheetId="10">{0;0;0;0;1;#N/A;0;0;0.3;0.3;2;FALSE;FALSE;FALSE;FALSE;FALSE;#N/A;1;100;#N/A;#N/A;"";""}</definedName>
    <definedName name="_Zprint_area" localSheetId="11">{0;0;0;0;1;#N/A;0;0;0.3;0.3;2;FALSE;FALSE;FALSE;FALSE;FALSE;#N/A;1;100;#N/A;#N/A;"";""}</definedName>
    <definedName name="_Zprint_area" localSheetId="12">{0;0;0;0;1;#N/A;0;0;0.3;0.3;2;FALSE;FALSE;FALSE;FALSE;FALSE;#N/A;1;100;#N/A;#N/A;"";""}</definedName>
    <definedName name="_Zprint_area" localSheetId="13">{0;0;0;0;1;#N/A;0;0;0.3;0.3;2;FALSE;FALSE;FALSE;FALSE;FALSE;#N/A;1;100;#N/A;#N/A;"";""}</definedName>
    <definedName name="_Zprint_area">{0;0;0;0;1;#N/A;0;0;0.3;0.3;2;FALSE;FALSE;FALSE;FALSE;FALSE;#N/A;1;100;#N/A;#N/A;"";""}</definedName>
    <definedName name="_Zprint_footnotes" localSheetId="3">{0;0;0;0;1;#N/A;0.65;0.25;0.5;0.5;2;TRUE;FALSE;FALSE;FALSE;FALSE;#N/A;1;85;#N/A;#N/A;"";"&amp;L&amp;""Kennerly,Roman Bold""LEHMAN BROTHERS&amp;R&amp;""Kennerly,Roman Bold""Strictly Confidential"}</definedName>
    <definedName name="_Zprint_footnotes" localSheetId="4">{0;0;0;0;1;#N/A;0.65;0.25;0.5;0.5;2;TRUE;FALSE;FALSE;FALSE;FALSE;#N/A;1;85;#N/A;#N/A;"";"&amp;L&amp;""Kennerly,Roman Bold""LEHMAN BROTHERS&amp;R&amp;""Kennerly,Roman Bold""Strictly Confidential"}</definedName>
    <definedName name="_Zprint_footnotes" localSheetId="5">{0;0;0;0;1;#N/A;0.65;0.25;0.5;0.5;2;TRUE;FALSE;FALSE;FALSE;FALSE;#N/A;1;85;#N/A;#N/A;"";"&amp;L&amp;""Kennerly,Roman Bold""LEHMAN BROTHERS&amp;R&amp;""Kennerly,Roman Bold""Strictly Confidential"}</definedName>
    <definedName name="_Zprint_footnotes" localSheetId="6">{0;0;0;0;1;#N/A;0.65;0.25;0.5;0.5;2;TRUE;FALSE;FALSE;FALSE;FALSE;#N/A;1;85;#N/A;#N/A;"";"&amp;L&amp;""Kennerly,Roman Bold""LEHMAN BROTHERS&amp;R&amp;""Kennerly,Roman Bold""Strictly Confidential"}</definedName>
    <definedName name="_Zprint_footnotes" localSheetId="7">{0;0;0;0;1;#N/A;0.65;0.25;0.5;0.5;2;TRUE;FALSE;FALSE;FALSE;FALSE;#N/A;1;85;#N/A;#N/A;"";"&amp;L&amp;""Kennerly,Roman Bold""LEHMAN BROTHERS&amp;R&amp;""Kennerly,Roman Bold""Strictly Confidential"}</definedName>
    <definedName name="_Zprint_footnotes" localSheetId="8">{0;0;0;0;1;#N/A;0.65;0.25;0.5;0.5;2;TRUE;FALSE;FALSE;FALSE;FALSE;#N/A;1;85;#N/A;#N/A;"";"&amp;L&amp;""Kennerly,Roman Bold""LEHMAN BROTHERS&amp;R&amp;""Kennerly,Roman Bold""Strictly Confidential"}</definedName>
    <definedName name="_Zprint_footnotes" localSheetId="9">{0;0;0;0;1;#N/A;0.65;0.25;0.5;0.5;2;TRUE;FALSE;FALSE;FALSE;FALSE;#N/A;1;85;#N/A;#N/A;"";"&amp;L&amp;""Kennerly,Roman Bold""LEHMAN BROTHERS&amp;R&amp;""Kennerly,Roman Bold""Strictly Confidential"}</definedName>
    <definedName name="_Zprint_footnotes" localSheetId="10">{0;0;0;0;1;#N/A;0.65;0.25;0.5;0.5;2;TRUE;FALSE;FALSE;FALSE;FALSE;#N/A;1;85;#N/A;#N/A;"";"&amp;L&amp;""Kennerly,Roman Bold""LEHMAN BROTHERS&amp;R&amp;""Kennerly,Roman Bold""Strictly Confidential"}</definedName>
    <definedName name="_Zprint_footnotes" localSheetId="11">{0;0;0;0;1;#N/A;0.65;0.25;0.5;0.5;2;TRUE;FALSE;FALSE;FALSE;FALSE;#N/A;1;85;#N/A;#N/A;"";"&amp;L&amp;""Kennerly,Roman Bold""LEHMAN BROTHERS&amp;R&amp;""Kennerly,Roman Bold""Strictly Confidential"}</definedName>
    <definedName name="_Zprint_footnotes" localSheetId="12">{0;0;0;0;1;#N/A;0.65;0.25;0.5;0.5;2;TRUE;FALSE;FALSE;FALSE;FALSE;#N/A;1;85;#N/A;#N/A;"";"&amp;L&amp;""Kennerly,Roman Bold""LEHMAN BROTHERS&amp;R&amp;""Kennerly,Roman Bold""Strictly Confidential"}</definedName>
    <definedName name="_Zprint_footnotes" localSheetId="13">{0;0;0;0;1;#N/A;0.65;0.25;0.5;0.5;2;TRUE;FALSE;FALSE;FALSE;FALSE;#N/A;1;85;#N/A;#N/A;"";"&amp;L&amp;""Kennerly,Roman Bold""LEHMAN BROTHERS&amp;R&amp;""Kennerly,Roman Bold""Strictly Confidential"}</definedName>
    <definedName name="_Zprint_footnotes">{0;0;0;0;1;#N/A;0.65;0.25;0.5;0.5;2;TRUE;FALSE;FALSE;FALSE;FALSE;#N/A;1;85;#N/A;#N/A;"";"&amp;L&amp;""Kennerly,Roman Bold""LEHMAN BROTHERS&amp;R&amp;""Kennerly,Roman Bold""Strictly Confidential"}</definedName>
    <definedName name="_Zprint_output" localSheetId="3">{0;0;0;0;1;#N/A;0.65;0.25;0.5;0.5;2;TRUE;FALSE;FALSE;FALSE;FALSE;#N/A;1;85;#N/A;#N/A;"";"&amp;L&amp;""Kennerly,Roman Bold""LEHMAN BROTHERS&amp;R&amp;""Kennerly,Roman Bold""Strictly Confidential"}</definedName>
    <definedName name="_Zprint_output" localSheetId="4">{0;0;0;0;1;#N/A;0.65;0.25;0.5;0.5;2;TRUE;FALSE;FALSE;FALSE;FALSE;#N/A;1;85;#N/A;#N/A;"";"&amp;L&amp;""Kennerly,Roman Bold""LEHMAN BROTHERS&amp;R&amp;""Kennerly,Roman Bold""Strictly Confidential"}</definedName>
    <definedName name="_Zprint_output" localSheetId="5">{0;0;0;0;1;#N/A;0.65;0.25;0.5;0.5;2;TRUE;FALSE;FALSE;FALSE;FALSE;#N/A;1;85;#N/A;#N/A;"";"&amp;L&amp;""Kennerly,Roman Bold""LEHMAN BROTHERS&amp;R&amp;""Kennerly,Roman Bold""Strictly Confidential"}</definedName>
    <definedName name="_Zprint_output" localSheetId="6">{0;0;0;0;1;#N/A;0.65;0.25;0.5;0.5;2;TRUE;FALSE;FALSE;FALSE;FALSE;#N/A;1;85;#N/A;#N/A;"";"&amp;L&amp;""Kennerly,Roman Bold""LEHMAN BROTHERS&amp;R&amp;""Kennerly,Roman Bold""Strictly Confidential"}</definedName>
    <definedName name="_Zprint_output" localSheetId="7">{0;0;0;0;1;#N/A;0.65;0.25;0.5;0.5;2;TRUE;FALSE;FALSE;FALSE;FALSE;#N/A;1;85;#N/A;#N/A;"";"&amp;L&amp;""Kennerly,Roman Bold""LEHMAN BROTHERS&amp;R&amp;""Kennerly,Roman Bold""Strictly Confidential"}</definedName>
    <definedName name="_Zprint_output" localSheetId="8">{0;0;0;0;1;#N/A;0.65;0.25;0.5;0.5;2;TRUE;FALSE;FALSE;FALSE;FALSE;#N/A;1;85;#N/A;#N/A;"";"&amp;L&amp;""Kennerly,Roman Bold""LEHMAN BROTHERS&amp;R&amp;""Kennerly,Roman Bold""Strictly Confidential"}</definedName>
    <definedName name="_Zprint_output" localSheetId="9">{0;0;0;0;1;#N/A;0.65;0.25;0.5;0.5;2;TRUE;FALSE;FALSE;FALSE;FALSE;#N/A;1;85;#N/A;#N/A;"";"&amp;L&amp;""Kennerly,Roman Bold""LEHMAN BROTHERS&amp;R&amp;""Kennerly,Roman Bold""Strictly Confidential"}</definedName>
    <definedName name="_Zprint_output" localSheetId="10">{0;0;0;0;1;#N/A;0.65;0.25;0.5;0.5;2;TRUE;FALSE;FALSE;FALSE;FALSE;#N/A;1;85;#N/A;#N/A;"";"&amp;L&amp;""Kennerly,Roman Bold""LEHMAN BROTHERS&amp;R&amp;""Kennerly,Roman Bold""Strictly Confidential"}</definedName>
    <definedName name="_Zprint_output" localSheetId="11">{0;0;0;0;1;#N/A;0.65;0.25;0.5;0.5;2;TRUE;FALSE;FALSE;FALSE;FALSE;#N/A;1;85;#N/A;#N/A;"";"&amp;L&amp;""Kennerly,Roman Bold""LEHMAN BROTHERS&amp;R&amp;""Kennerly,Roman Bold""Strictly Confidential"}</definedName>
    <definedName name="_Zprint_output" localSheetId="12">{0;0;0;0;1;#N/A;0.65;0.25;0.5;0.5;2;TRUE;FALSE;FALSE;FALSE;FALSE;#N/A;1;85;#N/A;#N/A;"";"&amp;L&amp;""Kennerly,Roman Bold""LEHMAN BROTHERS&amp;R&amp;""Kennerly,Roman Bold""Strictly Confidential"}</definedName>
    <definedName name="_Zprint_output" localSheetId="13">{0;0;0;0;1;#N/A;0.65;0.25;0.5;0.5;2;TRUE;FALSE;FALSE;FALSE;FALSE;#N/A;1;85;#N/A;#N/A;"";"&amp;L&amp;""Kennerly,Roman Bold""LEHMAN BROTHERS&amp;R&amp;""Kennerly,Roman Bold""Strictly Confidential"}</definedName>
    <definedName name="_Zprint_output">{0;0;0;0;1;#N/A;0.65;0.25;0.5;0.5;2;TRUE;FALSE;FALSE;FALSE;FALSE;#N/A;1;85;#N/A;#N/A;"";"&amp;L&amp;""Kennerly,Roman Bold""LEHMAN BROTHERS&amp;R&amp;""Kennerly,Roman Bold""Strictly Confidential"}</definedName>
    <definedName name="_ZShort_Form_1" localSheetId="3">{0;0;0;0;1;1;0.17;0.15;0.27;0.42;2;FALSE;FALSE;FALSE;FALSE;FALSE;#N/A;1;#N/A;1;1;"";""}</definedName>
    <definedName name="_ZShort_Form_1" localSheetId="4">{0;0;0;0;1;1;0.17;0.15;0.27;0.42;2;FALSE;FALSE;FALSE;FALSE;FALSE;#N/A;1;#N/A;1;1;"";""}</definedName>
    <definedName name="_ZShort_Form_1" localSheetId="5">{0;0;0;0;1;1;0.17;0.15;0.27;0.42;2;FALSE;FALSE;FALSE;FALSE;FALSE;#N/A;1;#N/A;1;1;"";""}</definedName>
    <definedName name="_ZShort_Form_1" localSheetId="6">{0;0;0;0;1;1;0.17;0.15;0.27;0.42;2;FALSE;FALSE;FALSE;FALSE;FALSE;#N/A;1;#N/A;1;1;"";""}</definedName>
    <definedName name="_ZShort_Form_1" localSheetId="7">{0;0;0;0;1;1;0.17;0.15;0.27;0.42;2;FALSE;FALSE;FALSE;FALSE;FALSE;#N/A;1;#N/A;1;1;"";""}</definedName>
    <definedName name="_ZShort_Form_1" localSheetId="8">{0;0;0;0;1;1;0.17;0.15;0.27;0.42;2;FALSE;FALSE;FALSE;FALSE;FALSE;#N/A;1;#N/A;1;1;"";""}</definedName>
    <definedName name="_ZShort_Form_1" localSheetId="9">{0;0;0;0;1;1;0.17;0.15;0.27;0.42;2;FALSE;FALSE;FALSE;FALSE;FALSE;#N/A;1;#N/A;1;1;"";""}</definedName>
    <definedName name="_ZShort_Form_1" localSheetId="10">{0;0;0;0;1;1;0.17;0.15;0.27;0.42;2;FALSE;FALSE;FALSE;FALSE;FALSE;#N/A;1;#N/A;1;1;"";""}</definedName>
    <definedName name="_ZShort_Form_1" localSheetId="11">{0;0;0;0;1;1;0.17;0.15;0.27;0.42;2;FALSE;FALSE;FALSE;FALSE;FALSE;#N/A;1;#N/A;1;1;"";""}</definedName>
    <definedName name="_ZShort_Form_1" localSheetId="12">{0;0;0;0;1;1;0.17;0.15;0.27;0.42;2;FALSE;FALSE;FALSE;FALSE;FALSE;#N/A;1;#N/A;1;1;"";""}</definedName>
    <definedName name="_ZShort_Form_1" localSheetId="13">{0;0;0;0;1;1;0.17;0.15;0.27;0.42;2;FALSE;FALSE;FALSE;FALSE;FALSE;#N/A;1;#N/A;1;1;"";""}</definedName>
    <definedName name="_ZShort_Form_1">{0;0;0;0;1;1;0.17;0.15;0.27;0.42;2;FALSE;FALSE;FALSE;FALSE;FALSE;#N/A;1;#N/A;1;1;"";""}</definedName>
    <definedName name="_ZShort_Form_2" localSheetId="3">{0;0;0;0;1;1;0.17;0.15;0.27;0.42;2;FALSE;FALSE;FALSE;FALSE;FALSE;#N/A;1;#N/A;1;1;"";""}</definedName>
    <definedName name="_ZShort_Form_2" localSheetId="4">{0;0;0;0;1;1;0.17;0.15;0.27;0.42;2;FALSE;FALSE;FALSE;FALSE;FALSE;#N/A;1;#N/A;1;1;"";""}</definedName>
    <definedName name="_ZShort_Form_2" localSheetId="5">{0;0;0;0;1;1;0.17;0.15;0.27;0.42;2;FALSE;FALSE;FALSE;FALSE;FALSE;#N/A;1;#N/A;1;1;"";""}</definedName>
    <definedName name="_ZShort_Form_2" localSheetId="6">{0;0;0;0;1;1;0.17;0.15;0.27;0.42;2;FALSE;FALSE;FALSE;FALSE;FALSE;#N/A;1;#N/A;1;1;"";""}</definedName>
    <definedName name="_ZShort_Form_2" localSheetId="7">{0;0;0;0;1;1;0.17;0.15;0.27;0.42;2;FALSE;FALSE;FALSE;FALSE;FALSE;#N/A;1;#N/A;1;1;"";""}</definedName>
    <definedName name="_ZShort_Form_2" localSheetId="8">{0;0;0;0;1;1;0.17;0.15;0.27;0.42;2;FALSE;FALSE;FALSE;FALSE;FALSE;#N/A;1;#N/A;1;1;"";""}</definedName>
    <definedName name="_ZShort_Form_2" localSheetId="9">{0;0;0;0;1;1;0.17;0.15;0.27;0.42;2;FALSE;FALSE;FALSE;FALSE;FALSE;#N/A;1;#N/A;1;1;"";""}</definedName>
    <definedName name="_ZShort_Form_2" localSheetId="10">{0;0;0;0;1;1;0.17;0.15;0.27;0.42;2;FALSE;FALSE;FALSE;FALSE;FALSE;#N/A;1;#N/A;1;1;"";""}</definedName>
    <definedName name="_ZShort_Form_2" localSheetId="11">{0;0;0;0;1;1;0.17;0.15;0.27;0.42;2;FALSE;FALSE;FALSE;FALSE;FALSE;#N/A;1;#N/A;1;1;"";""}</definedName>
    <definedName name="_ZShort_Form_2" localSheetId="12">{0;0;0;0;1;1;0.17;0.15;0.27;0.42;2;FALSE;FALSE;FALSE;FALSE;FALSE;#N/A;1;#N/A;1;1;"";""}</definedName>
    <definedName name="_ZShort_Form_2" localSheetId="13">{0;0;0;0;1;1;0.17;0.15;0.27;0.42;2;FALSE;FALSE;FALSE;FALSE;FALSE;#N/A;1;#N/A;1;1;"";""}</definedName>
    <definedName name="_ZShort_Form_2">{0;0;0;0;1;1;0.17;0.15;0.27;0.42;2;FALSE;FALSE;FALSE;FALSE;FALSE;#N/A;1;#N/A;1;1;"";""}</definedName>
    <definedName name="_ZShort_form2" localSheetId="3">{0;0;0;0;1;1;0.17;0.15;0.27;0.42;2;FALSE;FALSE;FALSE;FALSE;FALSE;#N/A;1;#N/A;1;1;"";""}</definedName>
    <definedName name="_ZShort_form2" localSheetId="4">{0;0;0;0;1;1;0.17;0.15;0.27;0.42;2;FALSE;FALSE;FALSE;FALSE;FALSE;#N/A;1;#N/A;1;1;"";""}</definedName>
    <definedName name="_ZShort_form2" localSheetId="5">{0;0;0;0;1;1;0.17;0.15;0.27;0.42;2;FALSE;FALSE;FALSE;FALSE;FALSE;#N/A;1;#N/A;1;1;"";""}</definedName>
    <definedName name="_ZShort_form2" localSheetId="6">{0;0;0;0;1;1;0.17;0.15;0.27;0.42;2;FALSE;FALSE;FALSE;FALSE;FALSE;#N/A;1;#N/A;1;1;"";""}</definedName>
    <definedName name="_ZShort_form2" localSheetId="7">{0;0;0;0;1;1;0.17;0.15;0.27;0.42;2;FALSE;FALSE;FALSE;FALSE;FALSE;#N/A;1;#N/A;1;1;"";""}</definedName>
    <definedName name="_ZShort_form2" localSheetId="8">{0;0;0;0;1;1;0.17;0.15;0.27;0.42;2;FALSE;FALSE;FALSE;FALSE;FALSE;#N/A;1;#N/A;1;1;"";""}</definedName>
    <definedName name="_ZShort_form2" localSheetId="9">{0;0;0;0;1;1;0.17;0.15;0.27;0.42;2;FALSE;FALSE;FALSE;FALSE;FALSE;#N/A;1;#N/A;1;1;"";""}</definedName>
    <definedName name="_ZShort_form2" localSheetId="10">{0;0;0;0;1;1;0.17;0.15;0.27;0.42;2;FALSE;FALSE;FALSE;FALSE;FALSE;#N/A;1;#N/A;1;1;"";""}</definedName>
    <definedName name="_ZShort_form2" localSheetId="11">{0;0;0;0;1;1;0.17;0.15;0.27;0.42;2;FALSE;FALSE;FALSE;FALSE;FALSE;#N/A;1;#N/A;1;1;"";""}</definedName>
    <definedName name="_ZShort_form2" localSheetId="12">{0;0;0;0;1;1;0.17;0.15;0.27;0.42;2;FALSE;FALSE;FALSE;FALSE;FALSE;#N/A;1;#N/A;1;1;"";""}</definedName>
    <definedName name="_ZShort_form2" localSheetId="13">{0;0;0;0;1;1;0.17;0.15;0.27;0.42;2;FALSE;FALSE;FALSE;FALSE;FALSE;#N/A;1;#N/A;1;1;"";""}</definedName>
    <definedName name="_ZShort_form2">{0;0;0;0;1;1;0.17;0.15;0.27;0.42;2;FALSE;FALSE;FALSE;FALSE;FALSE;#N/A;1;#N/A;1;1;"";""}</definedName>
    <definedName name="_Zsummary" localSheetId="3">{0;0;0;0;1;1;0.85;0.87;0.5;0.5;1;FALSE;FALSE;FALSE;FALSE;FALSE;#N/A;1;100;#N/A;#N/A;"";""}</definedName>
    <definedName name="_Zsummary" localSheetId="4">{0;0;0;0;1;1;0.85;0.87;0.5;0.5;1;FALSE;FALSE;FALSE;FALSE;FALSE;#N/A;1;100;#N/A;#N/A;"";""}</definedName>
    <definedName name="_Zsummary" localSheetId="5">{0;0;0;0;1;1;0.85;0.87;0.5;0.5;1;FALSE;FALSE;FALSE;FALSE;FALSE;#N/A;1;100;#N/A;#N/A;"";""}</definedName>
    <definedName name="_Zsummary" localSheetId="6">{0;0;0;0;1;1;0.85;0.87;0.5;0.5;1;FALSE;FALSE;FALSE;FALSE;FALSE;#N/A;1;100;#N/A;#N/A;"";""}</definedName>
    <definedName name="_Zsummary" localSheetId="7">{0;0;0;0;1;1;0.85;0.87;0.5;0.5;1;FALSE;FALSE;FALSE;FALSE;FALSE;#N/A;1;100;#N/A;#N/A;"";""}</definedName>
    <definedName name="_Zsummary" localSheetId="8">{0;0;0;0;1;1;0.85;0.87;0.5;0.5;1;FALSE;FALSE;FALSE;FALSE;FALSE;#N/A;1;100;#N/A;#N/A;"";""}</definedName>
    <definedName name="_Zsummary" localSheetId="9">{0;0;0;0;1;1;0.85;0.87;0.5;0.5;1;FALSE;FALSE;FALSE;FALSE;FALSE;#N/A;1;100;#N/A;#N/A;"";""}</definedName>
    <definedName name="_Zsummary" localSheetId="10">{0;0;0;0;1;1;0.85;0.87;0.5;0.5;1;FALSE;FALSE;FALSE;FALSE;FALSE;#N/A;1;100;#N/A;#N/A;"";""}</definedName>
    <definedName name="_Zsummary" localSheetId="11">{0;0;0;0;1;1;0.85;0.87;0.5;0.5;1;FALSE;FALSE;FALSE;FALSE;FALSE;#N/A;1;100;#N/A;#N/A;"";""}</definedName>
    <definedName name="_Zsummary" localSheetId="12">{0;0;0;0;1;1;0.85;0.87;0.5;0.5;1;FALSE;FALSE;FALSE;FALSE;FALSE;#N/A;1;100;#N/A;#N/A;"";""}</definedName>
    <definedName name="_Zsummary" localSheetId="13">{0;0;0;0;1;1;0.85;0.87;0.5;0.5;1;FALSE;FALSE;FALSE;FALSE;FALSE;#N/A;1;100;#N/A;#N/A;"";""}</definedName>
    <definedName name="_Zsummary">{0;0;0;0;1;1;0.85;0.87;0.5;0.5;1;FALSE;FALSE;FALSE;FALSE;FALSE;#N/A;1;100;#N/A;#N/A;"";""}</definedName>
    <definedName name="_Zuse_print_icon_on_toolbar" localSheetId="3">{0;0;0;0;5;1;0.17;0.15;0.27;0.17;2;FALSE;FALSE;FALSE;FALSE;FALSE;#N/A;1;71;#N/A;#N/A;"";""}</definedName>
    <definedName name="_Zuse_print_icon_on_toolbar" localSheetId="4">{0;0;0;0;5;1;0.17;0.15;0.27;0.17;2;FALSE;FALSE;FALSE;FALSE;FALSE;#N/A;1;71;#N/A;#N/A;"";""}</definedName>
    <definedName name="_Zuse_print_icon_on_toolbar" localSheetId="5">{0;0;0;0;5;1;0.17;0.15;0.27;0.17;2;FALSE;FALSE;FALSE;FALSE;FALSE;#N/A;1;71;#N/A;#N/A;"";""}</definedName>
    <definedName name="_Zuse_print_icon_on_toolbar" localSheetId="6">{0;0;0;0;5;1;0.17;0.15;0.27;0.17;2;FALSE;FALSE;FALSE;FALSE;FALSE;#N/A;1;71;#N/A;#N/A;"";""}</definedName>
    <definedName name="_Zuse_print_icon_on_toolbar" localSheetId="7">{0;0;0;0;5;1;0.17;0.15;0.27;0.17;2;FALSE;FALSE;FALSE;FALSE;FALSE;#N/A;1;71;#N/A;#N/A;"";""}</definedName>
    <definedName name="_Zuse_print_icon_on_toolbar" localSheetId="8">{0;0;0;0;5;1;0.17;0.15;0.27;0.17;2;FALSE;FALSE;FALSE;FALSE;FALSE;#N/A;1;71;#N/A;#N/A;"";""}</definedName>
    <definedName name="_Zuse_print_icon_on_toolbar" localSheetId="9">{0;0;0;0;5;1;0.17;0.15;0.27;0.17;2;FALSE;FALSE;FALSE;FALSE;FALSE;#N/A;1;71;#N/A;#N/A;"";""}</definedName>
    <definedName name="_Zuse_print_icon_on_toolbar" localSheetId="10">{0;0;0;0;5;1;0.17;0.15;0.27;0.17;2;FALSE;FALSE;FALSE;FALSE;FALSE;#N/A;1;71;#N/A;#N/A;"";""}</definedName>
    <definedName name="_Zuse_print_icon_on_toolbar" localSheetId="11">{0;0;0;0;5;1;0.17;0.15;0.27;0.17;2;FALSE;FALSE;FALSE;FALSE;FALSE;#N/A;1;71;#N/A;#N/A;"";""}</definedName>
    <definedName name="_Zuse_print_icon_on_toolbar" localSheetId="12">{0;0;0;0;5;1;0.17;0.15;0.27;0.17;2;FALSE;FALSE;FALSE;FALSE;FALSE;#N/A;1;71;#N/A;#N/A;"";""}</definedName>
    <definedName name="_Zuse_print_icon_on_toolbar" localSheetId="13">{0;0;0;0;5;1;0.17;0.15;0.27;0.17;2;FALSE;FALSE;FALSE;FALSE;FALSE;#N/A;1;71;#N/A;#N/A;"";""}</definedName>
    <definedName name="_Zuse_print_icon_on_toolbar">{0;0;0;0;5;1;0.17;0.15;0.27;0.17;2;FALSE;FALSE;FALSE;FALSE;FALSE;#N/A;1;71;#N/A;#N/A;"";""}</definedName>
    <definedName name="_Zwhole_model" localSheetId="3">{0;0;0;0;1;1;0.25;0;0.75;0.5;2;FALSE;FALSE;FALSE;FALSE;FALSE;#N/A;1;77;#N/A;#N/A;"";""}</definedName>
    <definedName name="_Zwhole_model" localSheetId="4">{0;0;0;0;1;1;0.25;0;0.75;0.5;2;FALSE;FALSE;FALSE;FALSE;FALSE;#N/A;1;77;#N/A;#N/A;"";""}</definedName>
    <definedName name="_Zwhole_model" localSheetId="5">{0;0;0;0;1;1;0.25;0;0.75;0.5;2;FALSE;FALSE;FALSE;FALSE;FALSE;#N/A;1;77;#N/A;#N/A;"";""}</definedName>
    <definedName name="_Zwhole_model" localSheetId="6">{0;0;0;0;1;1;0.25;0;0.75;0.5;2;FALSE;FALSE;FALSE;FALSE;FALSE;#N/A;1;77;#N/A;#N/A;"";""}</definedName>
    <definedName name="_Zwhole_model" localSheetId="7">{0;0;0;0;1;1;0.25;0;0.75;0.5;2;FALSE;FALSE;FALSE;FALSE;FALSE;#N/A;1;77;#N/A;#N/A;"";""}</definedName>
    <definedName name="_Zwhole_model" localSheetId="8">{0;0;0;0;1;1;0.25;0;0.75;0.5;2;FALSE;FALSE;FALSE;FALSE;FALSE;#N/A;1;77;#N/A;#N/A;"";""}</definedName>
    <definedName name="_Zwhole_model" localSheetId="9">{0;0;0;0;1;1;0.25;0;0.75;0.5;2;FALSE;FALSE;FALSE;FALSE;FALSE;#N/A;1;77;#N/A;#N/A;"";""}</definedName>
    <definedName name="_Zwhole_model" localSheetId="10">{0;0;0;0;1;1;0.25;0;0.75;0.5;2;FALSE;FALSE;FALSE;FALSE;FALSE;#N/A;1;77;#N/A;#N/A;"";""}</definedName>
    <definedName name="_Zwhole_model" localSheetId="11">{0;0;0;0;1;1;0.25;0;0.75;0.5;2;FALSE;FALSE;FALSE;FALSE;FALSE;#N/A;1;77;#N/A;#N/A;"";""}</definedName>
    <definedName name="_Zwhole_model" localSheetId="12">{0;0;0;0;1;1;0.25;0;0.75;0.5;2;FALSE;FALSE;FALSE;FALSE;FALSE;#N/A;1;77;#N/A;#N/A;"";""}</definedName>
    <definedName name="_Zwhole_model" localSheetId="13">{0;0;0;0;1;1;0.25;0;0.75;0.5;2;FALSE;FALSE;FALSE;FALSE;FALSE;#N/A;1;77;#N/A;#N/A;"";""}</definedName>
    <definedName name="_Zwhole_model">{0;0;0;0;1;1;0.25;0;0.75;0.5;2;FALSE;FALSE;FALSE;FALSE;FALSE;#N/A;1;77;#N/A;#N/A;"";""}</definedName>
    <definedName name="_Zwholemodel" localSheetId="3">{0;0;0;0;1;1;0.25;0;0.75;0.5;2;FALSE;FALSE;FALSE;FALSE;FALSE;#N/A;1;77;#N/A;#N/A;"";""}</definedName>
    <definedName name="_Zwholemodel" localSheetId="4">{0;0;0;0;1;1;0.25;0;0.75;0.5;2;FALSE;FALSE;FALSE;FALSE;FALSE;#N/A;1;77;#N/A;#N/A;"";""}</definedName>
    <definedName name="_Zwholemodel" localSheetId="5">{0;0;0;0;1;1;0.25;0;0.75;0.5;2;FALSE;FALSE;FALSE;FALSE;FALSE;#N/A;1;77;#N/A;#N/A;"";""}</definedName>
    <definedName name="_Zwholemodel" localSheetId="6">{0;0;0;0;1;1;0.25;0;0.75;0.5;2;FALSE;FALSE;FALSE;FALSE;FALSE;#N/A;1;77;#N/A;#N/A;"";""}</definedName>
    <definedName name="_Zwholemodel" localSheetId="7">{0;0;0;0;1;1;0.25;0;0.75;0.5;2;FALSE;FALSE;FALSE;FALSE;FALSE;#N/A;1;77;#N/A;#N/A;"";""}</definedName>
    <definedName name="_Zwholemodel" localSheetId="8">{0;0;0;0;1;1;0.25;0;0.75;0.5;2;FALSE;FALSE;FALSE;FALSE;FALSE;#N/A;1;77;#N/A;#N/A;"";""}</definedName>
    <definedName name="_Zwholemodel" localSheetId="9">{0;0;0;0;1;1;0.25;0;0.75;0.5;2;FALSE;FALSE;FALSE;FALSE;FALSE;#N/A;1;77;#N/A;#N/A;"";""}</definedName>
    <definedName name="_Zwholemodel" localSheetId="10">{0;0;0;0;1;1;0.25;0;0.75;0.5;2;FALSE;FALSE;FALSE;FALSE;FALSE;#N/A;1;77;#N/A;#N/A;"";""}</definedName>
    <definedName name="_Zwholemodel" localSheetId="11">{0;0;0;0;1;1;0.25;0;0.75;0.5;2;FALSE;FALSE;FALSE;FALSE;FALSE;#N/A;1;77;#N/A;#N/A;"";""}</definedName>
    <definedName name="_Zwholemodel" localSheetId="12">{0;0;0;0;1;1;0.25;0;0.75;0.5;2;FALSE;FALSE;FALSE;FALSE;FALSE;#N/A;1;77;#N/A;#N/A;"";""}</definedName>
    <definedName name="_Zwholemodel" localSheetId="13">{0;0;0;0;1;1;0.25;0;0.75;0.5;2;FALSE;FALSE;FALSE;FALSE;FALSE;#N/A;1;77;#N/A;#N/A;"";""}</definedName>
    <definedName name="_Zwholemodel">{0;0;0;0;1;1;0.25;0;0.75;0.5;2;FALSE;FALSE;FALSE;FALSE;FALSE;#N/A;1;77;#N/A;#N/A;"";""}</definedName>
    <definedName name="_Zwireless1" localSheetId="3">{0;0;0;0;1;-4105;0.26;0.15;0.24;0.17;2;TRUE;TRUE;FALSE;FALSE;FALSE;#N/A;1;FALSE;1;1;"";"";"";"";"";"";FALSE}</definedName>
    <definedName name="_Zwireless1" localSheetId="4">{0;0;0;0;1;-4105;0.26;0.15;0.24;0.17;2;TRUE;TRUE;FALSE;FALSE;FALSE;#N/A;1;FALSE;1;1;"";"";"";"";"";"";FALSE}</definedName>
    <definedName name="_Zwireless1" localSheetId="5">{0;0;0;0;1;-4105;0.26;0.15;0.24;0.17;2;TRUE;TRUE;FALSE;FALSE;FALSE;#N/A;1;FALSE;1;1;"";"";"";"";"";"";FALSE}</definedName>
    <definedName name="_Zwireless1" localSheetId="6">{0;0;0;0;1;-4105;0.26;0.15;0.24;0.17;2;TRUE;TRUE;FALSE;FALSE;FALSE;#N/A;1;FALSE;1;1;"";"";"";"";"";"";FALSE}</definedName>
    <definedName name="_Zwireless1" localSheetId="7">{0;0;0;0;1;-4105;0.26;0.15;0.24;0.17;2;TRUE;TRUE;FALSE;FALSE;FALSE;#N/A;1;FALSE;1;1;"";"";"";"";"";"";FALSE}</definedName>
    <definedName name="_Zwireless1" localSheetId="8">{0;0;0;0;1;-4105;0.26;0.15;0.24;0.17;2;TRUE;TRUE;FALSE;FALSE;FALSE;#N/A;1;FALSE;1;1;"";"";"";"";"";"";FALSE}</definedName>
    <definedName name="_Zwireless1" localSheetId="9">{0;0;0;0;1;-4105;0.26;0.15;0.24;0.17;2;TRUE;TRUE;FALSE;FALSE;FALSE;#N/A;1;FALSE;1;1;"";"";"";"";"";"";FALSE}</definedName>
    <definedName name="_Zwireless1" localSheetId="10">{0;0;0;0;1;-4105;0.26;0.15;0.24;0.17;2;TRUE;TRUE;FALSE;FALSE;FALSE;#N/A;1;FALSE;1;1;"";"";"";"";"";"";FALSE}</definedName>
    <definedName name="_Zwireless1" localSheetId="11">{0;0;0;0;1;-4105;0.26;0.15;0.24;0.17;2;TRUE;TRUE;FALSE;FALSE;FALSE;#N/A;1;FALSE;1;1;"";"";"";"";"";"";FALSE}</definedName>
    <definedName name="_Zwireless1" localSheetId="12">{0;0;0;0;1;-4105;0.26;0.15;0.24;0.17;2;TRUE;TRUE;FALSE;FALSE;FALSE;#N/A;1;FALSE;1;1;"";"";"";"";"";"";FALSE}</definedName>
    <definedName name="_Zwireless1" localSheetId="13">{0;0;0;0;1;-4105;0.26;0.15;0.24;0.17;2;TRUE;TRUE;FALSE;FALSE;FALSE;#N/A;1;FALSE;1;1;"";"";"";"";"";"";FALSE}</definedName>
    <definedName name="_Zwireless1">{0;0;0;0;1;-4105;0.26;0.15;0.24;0.17;2;TRUE;TRUE;FALSE;FALSE;FALSE;#N/A;1;FALSE;1;1;"";"";"";"";"";"";FALSE}</definedName>
    <definedName name="_Zwireless2" localSheetId="3">{0;0;0;0;1;-4105;0.26;0.15;0.24;0.17;2;TRUE;TRUE;FALSE;FALSE;FALSE;#N/A;1;FALSE;1;1;"";"";"";"";"";"";FALSE}</definedName>
    <definedName name="_Zwireless2" localSheetId="4">{0;0;0;0;1;-4105;0.26;0.15;0.24;0.17;2;TRUE;TRUE;FALSE;FALSE;FALSE;#N/A;1;FALSE;1;1;"";"";"";"";"";"";FALSE}</definedName>
    <definedName name="_Zwireless2" localSheetId="5">{0;0;0;0;1;-4105;0.26;0.15;0.24;0.17;2;TRUE;TRUE;FALSE;FALSE;FALSE;#N/A;1;FALSE;1;1;"";"";"";"";"";"";FALSE}</definedName>
    <definedName name="_Zwireless2" localSheetId="6">{0;0;0;0;1;-4105;0.26;0.15;0.24;0.17;2;TRUE;TRUE;FALSE;FALSE;FALSE;#N/A;1;FALSE;1;1;"";"";"";"";"";"";FALSE}</definedName>
    <definedName name="_Zwireless2" localSheetId="7">{0;0;0;0;1;-4105;0.26;0.15;0.24;0.17;2;TRUE;TRUE;FALSE;FALSE;FALSE;#N/A;1;FALSE;1;1;"";"";"";"";"";"";FALSE}</definedName>
    <definedName name="_Zwireless2" localSheetId="8">{0;0;0;0;1;-4105;0.26;0.15;0.24;0.17;2;TRUE;TRUE;FALSE;FALSE;FALSE;#N/A;1;FALSE;1;1;"";"";"";"";"";"";FALSE}</definedName>
    <definedName name="_Zwireless2" localSheetId="9">{0;0;0;0;1;-4105;0.26;0.15;0.24;0.17;2;TRUE;TRUE;FALSE;FALSE;FALSE;#N/A;1;FALSE;1;1;"";"";"";"";"";"";FALSE}</definedName>
    <definedName name="_Zwireless2" localSheetId="10">{0;0;0;0;1;-4105;0.26;0.15;0.24;0.17;2;TRUE;TRUE;FALSE;FALSE;FALSE;#N/A;1;FALSE;1;1;"";"";"";"";"";"";FALSE}</definedName>
    <definedName name="_Zwireless2" localSheetId="11">{0;0;0;0;1;-4105;0.26;0.15;0.24;0.17;2;TRUE;TRUE;FALSE;FALSE;FALSE;#N/A;1;FALSE;1;1;"";"";"";"";"";"";FALSE}</definedName>
    <definedName name="_Zwireless2" localSheetId="12">{0;0;0;0;1;-4105;0.26;0.15;0.24;0.17;2;TRUE;TRUE;FALSE;FALSE;FALSE;#N/A;1;FALSE;1;1;"";"";"";"";"";"";FALSE}</definedName>
    <definedName name="_Zwireless2" localSheetId="13">{0;0;0;0;1;-4105;0.26;0.15;0.24;0.17;2;TRUE;TRUE;FALSE;FALSE;FALSE;#N/A;1;FALSE;1;1;"";"";"";"";"";"";FALSE}</definedName>
    <definedName name="_Zwireless2">{0;0;0;0;1;-4105;0.26;0.15;0.24;0.17;2;TRUE;TRUE;FALSE;FALSE;FALSE;#N/A;1;FALSE;1;1;"";"";"";"";"";"";FALSE}</definedName>
    <definedName name="_Zwireless3" localSheetId="3">{0;0;0;0;1;-4105;0.26;0.15;0.24;0.17;2;TRUE;TRUE;FALSE;FALSE;FALSE;#N/A;1;FALSE;1;1;"";"";"";"";"";"";FALSE}</definedName>
    <definedName name="_Zwireless3" localSheetId="4">{0;0;0;0;1;-4105;0.26;0.15;0.24;0.17;2;TRUE;TRUE;FALSE;FALSE;FALSE;#N/A;1;FALSE;1;1;"";"";"";"";"";"";FALSE}</definedName>
    <definedName name="_Zwireless3" localSheetId="5">{0;0;0;0;1;-4105;0.26;0.15;0.24;0.17;2;TRUE;TRUE;FALSE;FALSE;FALSE;#N/A;1;FALSE;1;1;"";"";"";"";"";"";FALSE}</definedName>
    <definedName name="_Zwireless3" localSheetId="6">{0;0;0;0;1;-4105;0.26;0.15;0.24;0.17;2;TRUE;TRUE;FALSE;FALSE;FALSE;#N/A;1;FALSE;1;1;"";"";"";"";"";"";FALSE}</definedName>
    <definedName name="_Zwireless3" localSheetId="7">{0;0;0;0;1;-4105;0.26;0.15;0.24;0.17;2;TRUE;TRUE;FALSE;FALSE;FALSE;#N/A;1;FALSE;1;1;"";"";"";"";"";"";FALSE}</definedName>
    <definedName name="_Zwireless3" localSheetId="8">{0;0;0;0;1;-4105;0.26;0.15;0.24;0.17;2;TRUE;TRUE;FALSE;FALSE;FALSE;#N/A;1;FALSE;1;1;"";"";"";"";"";"";FALSE}</definedName>
    <definedName name="_Zwireless3" localSheetId="9">{0;0;0;0;1;-4105;0.26;0.15;0.24;0.17;2;TRUE;TRUE;FALSE;FALSE;FALSE;#N/A;1;FALSE;1;1;"";"";"";"";"";"";FALSE}</definedName>
    <definedName name="_Zwireless3" localSheetId="10">{0;0;0;0;1;-4105;0.26;0.15;0.24;0.17;2;TRUE;TRUE;FALSE;FALSE;FALSE;#N/A;1;FALSE;1;1;"";"";"";"";"";"";FALSE}</definedName>
    <definedName name="_Zwireless3" localSheetId="11">{0;0;0;0;1;-4105;0.26;0.15;0.24;0.17;2;TRUE;TRUE;FALSE;FALSE;FALSE;#N/A;1;FALSE;1;1;"";"";"";"";"";"";FALSE}</definedName>
    <definedName name="_Zwireless3" localSheetId="12">{0;0;0;0;1;-4105;0.26;0.15;0.24;0.17;2;TRUE;TRUE;FALSE;FALSE;FALSE;#N/A;1;FALSE;1;1;"";"";"";"";"";"";FALSE}</definedName>
    <definedName name="_Zwireless3" localSheetId="13">{0;0;0;0;1;-4105;0.26;0.15;0.24;0.17;2;TRUE;TRUE;FALSE;FALSE;FALSE;#N/A;1;FALSE;1;1;"";"";"";"";"";"";FALSE}</definedName>
    <definedName name="_Zwireless3">{0;0;0;0;1;-4105;0.26;0.15;0.24;0.17;2;TRUE;TRUE;FALSE;FALSE;FALSE;#N/A;1;FALSE;1;1;"";"";"";"";"";"";FALSE}</definedName>
    <definedName name="a" localSheetId="2" hidden="1">{"CF Dollar",#N/A,FALSE,"CF"}</definedName>
    <definedName name="a" localSheetId="3" hidden="1">{"CF Dollar",#N/A,FALSE,"CF"}</definedName>
    <definedName name="a" localSheetId="4" hidden="1">{"CF Dollar",#N/A,FALSE,"CF"}</definedName>
    <definedName name="a" localSheetId="5" hidden="1">{"CF Dollar",#N/A,FALSE,"CF"}</definedName>
    <definedName name="a" localSheetId="1" hidden="1">{"CF Dollar",#N/A,FALSE,"CF"}</definedName>
    <definedName name="a" localSheetId="0" hidden="1">{"CF Dollar",#N/A,FALSE,"CF"}</definedName>
    <definedName name="a" localSheetId="6" hidden="1">{"CF Dollar",#N/A,FALSE,"CF"}</definedName>
    <definedName name="a" localSheetId="7" hidden="1">{"CF Dollar",#N/A,FALSE,"CF"}</definedName>
    <definedName name="a" localSheetId="8" hidden="1">{"CF Dollar",#N/A,FALSE,"CF"}</definedName>
    <definedName name="a" localSheetId="9" hidden="1">{"CF Dollar",#N/A,FALSE,"CF"}</definedName>
    <definedName name="a" localSheetId="10" hidden="1">{"CF Dollar",#N/A,FALSE,"CF"}</definedName>
    <definedName name="a" localSheetId="11" hidden="1">{"CF Dollar",#N/A,FALSE,"CF"}</definedName>
    <definedName name="a" localSheetId="12" hidden="1">{"CF Dollar",#N/A,FALSE,"CF"}</definedName>
    <definedName name="a" localSheetId="13" hidden="1">{"CF Dollar",#N/A,FALSE,"CF"}</definedName>
    <definedName name="a" hidden="1">{"CF Dollar",#N/A,FALSE,"CF"}</definedName>
    <definedName name="a_1" localSheetId="2" hidden="1">{"CF Dollar",#N/A,FALSE,"CF"}</definedName>
    <definedName name="a_1" localSheetId="3" hidden="1">{"CF Dollar",#N/A,FALSE,"CF"}</definedName>
    <definedName name="a_1" localSheetId="4" hidden="1">{"CF Dollar",#N/A,FALSE,"CF"}</definedName>
    <definedName name="a_1" localSheetId="5" hidden="1">{"CF Dollar",#N/A,FALSE,"CF"}</definedName>
    <definedName name="a_1" localSheetId="1" hidden="1">{"CF Dollar",#N/A,FALSE,"CF"}</definedName>
    <definedName name="a_1" localSheetId="0" hidden="1">{"CF Dollar",#N/A,FALSE,"CF"}</definedName>
    <definedName name="a_1" localSheetId="6" hidden="1">{"CF Dollar",#N/A,FALSE,"CF"}</definedName>
    <definedName name="a_1" localSheetId="7" hidden="1">{"CF Dollar",#N/A,FALSE,"CF"}</definedName>
    <definedName name="a_1" localSheetId="8" hidden="1">{"CF Dollar",#N/A,FALSE,"CF"}</definedName>
    <definedName name="a_1" localSheetId="9" hidden="1">{"CF Dollar",#N/A,FALSE,"CF"}</definedName>
    <definedName name="a_1" localSheetId="10" hidden="1">{"CF Dollar",#N/A,FALSE,"CF"}</definedName>
    <definedName name="a_1" localSheetId="11" hidden="1">{"CF Dollar",#N/A,FALSE,"CF"}</definedName>
    <definedName name="a_1" localSheetId="12" hidden="1">{"CF Dollar",#N/A,FALSE,"CF"}</definedName>
    <definedName name="a_1" localSheetId="13" hidden="1">{"CF Dollar",#N/A,FALSE,"CF"}</definedName>
    <definedName name="a_1" hidden="1">{"CF Dollar",#N/A,FALSE,"CF"}</definedName>
    <definedName name="a_1_1">0.000104166669188999</definedName>
    <definedName name="aa">#REF!</definedName>
    <definedName name="aaa" localSheetId="2" hidden="1">{#N/A,#N/A,FALSE,"O&amp;M by processes";#N/A,#N/A,FALSE,"Elec Act vs Bud";#N/A,#N/A,FALSE,"G&amp;A";#N/A,#N/A,FALSE,"BGS";#N/A,#N/A,FALSE,"Res Cost"}</definedName>
    <definedName name="aaa" localSheetId="3" hidden="1">{#N/A,#N/A,FALSE,"O&amp;M by processes";#N/A,#N/A,FALSE,"Elec Act vs Bud";#N/A,#N/A,FALSE,"G&amp;A";#N/A,#N/A,FALSE,"BGS";#N/A,#N/A,FALSE,"Res Cost"}</definedName>
    <definedName name="aaa" localSheetId="4" hidden="1">{#N/A,#N/A,FALSE,"O&amp;M by processes";#N/A,#N/A,FALSE,"Elec Act vs Bud";#N/A,#N/A,FALSE,"G&amp;A";#N/A,#N/A,FALSE,"BGS";#N/A,#N/A,FALSE,"Res Cost"}</definedName>
    <definedName name="aaa" localSheetId="5" hidden="1">{#N/A,#N/A,FALSE,"O&amp;M by processes";#N/A,#N/A,FALSE,"Elec Act vs Bud";#N/A,#N/A,FALSE,"G&amp;A";#N/A,#N/A,FALSE,"BGS";#N/A,#N/A,FALSE,"Res Cost"}</definedName>
    <definedName name="aaa" localSheetId="1" hidden="1">{#N/A,#N/A,FALSE,"O&amp;M by processes";#N/A,#N/A,FALSE,"Elec Act vs Bud";#N/A,#N/A,FALSE,"G&amp;A";#N/A,#N/A,FALSE,"BGS";#N/A,#N/A,FALSE,"Res Cost"}</definedName>
    <definedName name="aaa" localSheetId="0" hidden="1">{#N/A,#N/A,FALSE,"O&amp;M by processes";#N/A,#N/A,FALSE,"Elec Act vs Bud";#N/A,#N/A,FALSE,"G&amp;A";#N/A,#N/A,FALSE,"BGS";#N/A,#N/A,FALSE,"Res Cost"}</definedName>
    <definedName name="aaa" localSheetId="6" hidden="1">{#N/A,#N/A,FALSE,"O&amp;M by processes";#N/A,#N/A,FALSE,"Elec Act vs Bud";#N/A,#N/A,FALSE,"G&amp;A";#N/A,#N/A,FALSE,"BGS";#N/A,#N/A,FALSE,"Res Cost"}</definedName>
    <definedName name="aaa" localSheetId="7" hidden="1">{#N/A,#N/A,FALSE,"O&amp;M by processes";#N/A,#N/A,FALSE,"Elec Act vs Bud";#N/A,#N/A,FALSE,"G&amp;A";#N/A,#N/A,FALSE,"BGS";#N/A,#N/A,FALSE,"Res Cost"}</definedName>
    <definedName name="aaa" localSheetId="8" hidden="1">{#N/A,#N/A,FALSE,"O&amp;M by processes";#N/A,#N/A,FALSE,"Elec Act vs Bud";#N/A,#N/A,FALSE,"G&amp;A";#N/A,#N/A,FALSE,"BGS";#N/A,#N/A,FALSE,"Res Cost"}</definedName>
    <definedName name="aaa" localSheetId="9" hidden="1">{#N/A,#N/A,FALSE,"O&amp;M by processes";#N/A,#N/A,FALSE,"Elec Act vs Bud";#N/A,#N/A,FALSE,"G&amp;A";#N/A,#N/A,FALSE,"BGS";#N/A,#N/A,FALSE,"Res Cost"}</definedName>
    <definedName name="aaa" localSheetId="10" hidden="1">{#N/A,#N/A,FALSE,"O&amp;M by processes";#N/A,#N/A,FALSE,"Elec Act vs Bud";#N/A,#N/A,FALSE,"G&amp;A";#N/A,#N/A,FALSE,"BGS";#N/A,#N/A,FALSE,"Res Cost"}</definedName>
    <definedName name="aaa" localSheetId="11" hidden="1">{#N/A,#N/A,FALSE,"O&amp;M by processes";#N/A,#N/A,FALSE,"Elec Act vs Bud";#N/A,#N/A,FALSE,"G&amp;A";#N/A,#N/A,FALSE,"BGS";#N/A,#N/A,FALSE,"Res Cost"}</definedName>
    <definedName name="aaa" localSheetId="12" hidden="1">{#N/A,#N/A,FALSE,"O&amp;M by processes";#N/A,#N/A,FALSE,"Elec Act vs Bud";#N/A,#N/A,FALSE,"G&amp;A";#N/A,#N/A,FALSE,"BGS";#N/A,#N/A,FALSE,"Res Cost"}</definedName>
    <definedName name="aaa" localSheetId="13" hidden="1">{#N/A,#N/A,FALSE,"O&amp;M by processes";#N/A,#N/A,FALSE,"Elec Act vs Bud";#N/A,#N/A,FALSE,"G&amp;A";#N/A,#N/A,FALSE,"BGS";#N/A,#N/A,FALSE,"Res Cost"}</definedName>
    <definedName name="aaa" hidden="1">{#N/A,#N/A,FALSE,"O&amp;M by processes";#N/A,#N/A,FALSE,"Elec Act vs Bud";#N/A,#N/A,FALSE,"G&amp;A";#N/A,#N/A,FALSE,"BGS";#N/A,#N/A,FALSE,"Res Cost"}</definedName>
    <definedName name="AAA_DOCTOPS" hidden="1">"AAA_SET"</definedName>
    <definedName name="AAA_duser" hidden="1">"OFF"</definedName>
    <definedName name="aaaa">#REF!,#REF!,#REF!,#REF!</definedName>
    <definedName name="aaaaa" localSheetId="3" hidden="1">{#N/A,#N/A,FALSE,"Aging Summary";#N/A,#N/A,FALSE,"Ratio Analysis";#N/A,#N/A,FALSE,"Test 120 Day Accts";#N/A,#N/A,FALSE,"Tickmarks"}</definedName>
    <definedName name="aaaaa" localSheetId="4" hidden="1">{#N/A,#N/A,FALSE,"Aging Summary";#N/A,#N/A,FALSE,"Ratio Analysis";#N/A,#N/A,FALSE,"Test 120 Day Accts";#N/A,#N/A,FALSE,"Tickmarks"}</definedName>
    <definedName name="aaaaa" localSheetId="5" hidden="1">{#N/A,#N/A,FALSE,"Aging Summary";#N/A,#N/A,FALSE,"Ratio Analysis";#N/A,#N/A,FALSE,"Test 120 Day Accts";#N/A,#N/A,FALSE,"Tickmarks"}</definedName>
    <definedName name="aaaaa" localSheetId="6" hidden="1">{#N/A,#N/A,FALSE,"Aging Summary";#N/A,#N/A,FALSE,"Ratio Analysis";#N/A,#N/A,FALSE,"Test 120 Day Accts";#N/A,#N/A,FALSE,"Tickmarks"}</definedName>
    <definedName name="aaaaa" localSheetId="7" hidden="1">{#N/A,#N/A,FALSE,"Aging Summary";#N/A,#N/A,FALSE,"Ratio Analysis";#N/A,#N/A,FALSE,"Test 120 Day Accts";#N/A,#N/A,FALSE,"Tickmarks"}</definedName>
    <definedName name="aaaaa" localSheetId="8" hidden="1">{#N/A,#N/A,FALSE,"Aging Summary";#N/A,#N/A,FALSE,"Ratio Analysis";#N/A,#N/A,FALSE,"Test 120 Day Accts";#N/A,#N/A,FALSE,"Tickmarks"}</definedName>
    <definedName name="aaaaa" localSheetId="9" hidden="1">{#N/A,#N/A,FALSE,"Aging Summary";#N/A,#N/A,FALSE,"Ratio Analysis";#N/A,#N/A,FALSE,"Test 120 Day Accts";#N/A,#N/A,FALSE,"Tickmarks"}</definedName>
    <definedName name="aaaaa" localSheetId="10" hidden="1">{#N/A,#N/A,FALSE,"Aging Summary";#N/A,#N/A,FALSE,"Ratio Analysis";#N/A,#N/A,FALSE,"Test 120 Day Accts";#N/A,#N/A,FALSE,"Tickmarks"}</definedName>
    <definedName name="aaaaa" localSheetId="11" hidden="1">{#N/A,#N/A,FALSE,"Aging Summary";#N/A,#N/A,FALSE,"Ratio Analysis";#N/A,#N/A,FALSE,"Test 120 Day Accts";#N/A,#N/A,FALSE,"Tickmarks"}</definedName>
    <definedName name="aaaaa" localSheetId="12" hidden="1">{#N/A,#N/A,FALSE,"Aging Summary";#N/A,#N/A,FALSE,"Ratio Analysis";#N/A,#N/A,FALSE,"Test 120 Day Accts";#N/A,#N/A,FALSE,"Tickmarks"}</definedName>
    <definedName name="aaaaa" localSheetId="13" hidden="1">{#N/A,#N/A,FALSE,"Aging Summary";#N/A,#N/A,FALSE,"Ratio Analysis";#N/A,#N/A,FALSE,"Test 120 Day Accts";#N/A,#N/A,FALSE,"Tickmarks"}</definedName>
    <definedName name="aaaaa" hidden="1">{#N/A,#N/A,FALSE,"Aging Summary";#N/A,#N/A,FALSE,"Ratio Analysis";#N/A,#N/A,FALSE,"Test 120 Day Accts";#N/A,#N/A,FALSE,"Tickmarks"}</definedName>
    <definedName name="aaaaaa" localSheetId="3" hidden="1">{#N/A,#N/A,FALSE,"Land";#N/A,#N/A,FALSE,"Cost Analysis";"Summary",#N/A,FALSE,"Equipment"}</definedName>
    <definedName name="aaaaaa" localSheetId="4" hidden="1">{#N/A,#N/A,FALSE,"Land";#N/A,#N/A,FALSE,"Cost Analysis";"Summary",#N/A,FALSE,"Equipment"}</definedName>
    <definedName name="aaaaaa" localSheetId="5" hidden="1">{#N/A,#N/A,FALSE,"Land";#N/A,#N/A,FALSE,"Cost Analysis";"Summary",#N/A,FALSE,"Equipment"}</definedName>
    <definedName name="aaaaaa" localSheetId="6" hidden="1">{#N/A,#N/A,FALSE,"Land";#N/A,#N/A,FALSE,"Cost Analysis";"Summary",#N/A,FALSE,"Equipment"}</definedName>
    <definedName name="aaaaaa" localSheetId="7" hidden="1">{#N/A,#N/A,FALSE,"Land";#N/A,#N/A,FALSE,"Cost Analysis";"Summary",#N/A,FALSE,"Equipment"}</definedName>
    <definedName name="aaaaaa" localSheetId="8" hidden="1">{#N/A,#N/A,FALSE,"Land";#N/A,#N/A,FALSE,"Cost Analysis";"Summary",#N/A,FALSE,"Equipment"}</definedName>
    <definedName name="aaaaaa" localSheetId="9" hidden="1">{#N/A,#N/A,FALSE,"Land";#N/A,#N/A,FALSE,"Cost Analysis";"Summary",#N/A,FALSE,"Equipment"}</definedName>
    <definedName name="aaaaaa" localSheetId="10" hidden="1">{#N/A,#N/A,FALSE,"Land";#N/A,#N/A,FALSE,"Cost Analysis";"Summary",#N/A,FALSE,"Equipment"}</definedName>
    <definedName name="aaaaaa" localSheetId="11" hidden="1">{#N/A,#N/A,FALSE,"Land";#N/A,#N/A,FALSE,"Cost Analysis";"Summary",#N/A,FALSE,"Equipment"}</definedName>
    <definedName name="aaaaaa" localSheetId="12" hidden="1">{#N/A,#N/A,FALSE,"Land";#N/A,#N/A,FALSE,"Cost Analysis";"Summary",#N/A,FALSE,"Equipment"}</definedName>
    <definedName name="aaaaaa" localSheetId="13" hidden="1">{#N/A,#N/A,FALSE,"Land";#N/A,#N/A,FALSE,"Cost Analysis";"Summary",#N/A,FALSE,"Equipment"}</definedName>
    <definedName name="aaaaaa" hidden="1">{#N/A,#N/A,FALSE,"Land";#N/A,#N/A,FALSE,"Cost Analysis";"Summary",#N/A,FALSE,"Equipment"}</definedName>
    <definedName name="AAAAAAAAA">#REF!</definedName>
    <definedName name="aaaaaaaaaaaaaaa" localSheetId="2" hidden="1">{#N/A,#N/A,FALSE,"O&amp;M by processes";#N/A,#N/A,FALSE,"Elec Act vs Bud";#N/A,#N/A,FALSE,"G&amp;A";#N/A,#N/A,FALSE,"BGS";#N/A,#N/A,FALSE,"Res Cost"}</definedName>
    <definedName name="aaaaaaaaaaaaaaa" localSheetId="3" hidden="1">{#N/A,#N/A,FALSE,"O&amp;M by processes";#N/A,#N/A,FALSE,"Elec Act vs Bud";#N/A,#N/A,FALSE,"G&amp;A";#N/A,#N/A,FALSE,"BGS";#N/A,#N/A,FALSE,"Res Cost"}</definedName>
    <definedName name="aaaaaaaaaaaaaaa" localSheetId="4" hidden="1">{#N/A,#N/A,FALSE,"O&amp;M by processes";#N/A,#N/A,FALSE,"Elec Act vs Bud";#N/A,#N/A,FALSE,"G&amp;A";#N/A,#N/A,FALSE,"BGS";#N/A,#N/A,FALSE,"Res Cost"}</definedName>
    <definedName name="aaaaaaaaaaaaaaa" localSheetId="5" hidden="1">{#N/A,#N/A,FALSE,"O&amp;M by processes";#N/A,#N/A,FALSE,"Elec Act vs Bud";#N/A,#N/A,FALSE,"G&amp;A";#N/A,#N/A,FALSE,"BGS";#N/A,#N/A,FALSE,"Res Cost"}</definedName>
    <definedName name="aaaaaaaaaaaaaaa" localSheetId="1" hidden="1">{#N/A,#N/A,FALSE,"O&amp;M by processes";#N/A,#N/A,FALSE,"Elec Act vs Bud";#N/A,#N/A,FALSE,"G&amp;A";#N/A,#N/A,FALSE,"BGS";#N/A,#N/A,FALSE,"Res Cost"}</definedName>
    <definedName name="aaaaaaaaaaaaaaa" localSheetId="0" hidden="1">{#N/A,#N/A,FALSE,"O&amp;M by processes";#N/A,#N/A,FALSE,"Elec Act vs Bud";#N/A,#N/A,FALSE,"G&amp;A";#N/A,#N/A,FALSE,"BGS";#N/A,#N/A,FALSE,"Res Cost"}</definedName>
    <definedName name="aaaaaaaaaaaaaaa" localSheetId="6" hidden="1">{#N/A,#N/A,FALSE,"O&amp;M by processes";#N/A,#N/A,FALSE,"Elec Act vs Bud";#N/A,#N/A,FALSE,"G&amp;A";#N/A,#N/A,FALSE,"BGS";#N/A,#N/A,FALSE,"Res Cost"}</definedName>
    <definedName name="aaaaaaaaaaaaaaa" localSheetId="7" hidden="1">{#N/A,#N/A,FALSE,"O&amp;M by processes";#N/A,#N/A,FALSE,"Elec Act vs Bud";#N/A,#N/A,FALSE,"G&amp;A";#N/A,#N/A,FALSE,"BGS";#N/A,#N/A,FALSE,"Res Cost"}</definedName>
    <definedName name="aaaaaaaaaaaaaaa" localSheetId="8" hidden="1">{#N/A,#N/A,FALSE,"O&amp;M by processes";#N/A,#N/A,FALSE,"Elec Act vs Bud";#N/A,#N/A,FALSE,"G&amp;A";#N/A,#N/A,FALSE,"BGS";#N/A,#N/A,FALSE,"Res Cost"}</definedName>
    <definedName name="aaaaaaaaaaaaaaa" localSheetId="9" hidden="1">{#N/A,#N/A,FALSE,"O&amp;M by processes";#N/A,#N/A,FALSE,"Elec Act vs Bud";#N/A,#N/A,FALSE,"G&amp;A";#N/A,#N/A,FALSE,"BGS";#N/A,#N/A,FALSE,"Res Cost"}</definedName>
    <definedName name="aaaaaaaaaaaaaaa" localSheetId="10" hidden="1">{#N/A,#N/A,FALSE,"O&amp;M by processes";#N/A,#N/A,FALSE,"Elec Act vs Bud";#N/A,#N/A,FALSE,"G&amp;A";#N/A,#N/A,FALSE,"BGS";#N/A,#N/A,FALSE,"Res Cost"}</definedName>
    <definedName name="aaaaaaaaaaaaaaa" localSheetId="11" hidden="1">{#N/A,#N/A,FALSE,"O&amp;M by processes";#N/A,#N/A,FALSE,"Elec Act vs Bud";#N/A,#N/A,FALSE,"G&amp;A";#N/A,#N/A,FALSE,"BGS";#N/A,#N/A,FALSE,"Res Cost"}</definedName>
    <definedName name="aaaaaaaaaaaaaaa" localSheetId="12" hidden="1">{#N/A,#N/A,FALSE,"O&amp;M by processes";#N/A,#N/A,FALSE,"Elec Act vs Bud";#N/A,#N/A,FALSE,"G&amp;A";#N/A,#N/A,FALSE,"BGS";#N/A,#N/A,FALSE,"Res Cost"}</definedName>
    <definedName name="aaaaaaaaaaaaaaa" localSheetId="13" hidden="1">{#N/A,#N/A,FALSE,"O&amp;M by processes";#N/A,#N/A,FALSE,"Elec Act vs Bud";#N/A,#N/A,FALSE,"G&amp;A";#N/A,#N/A,FALSE,"BGS";#N/A,#N/A,FALSE,"Res Cost"}</definedName>
    <definedName name="aaaaaaaaaaaaaaa" hidden="1">{#N/A,#N/A,FALSE,"O&amp;M by processes";#N/A,#N/A,FALSE,"Elec Act vs Bud";#N/A,#N/A,FALSE,"G&amp;A";#N/A,#N/A,FALSE,"BGS";#N/A,#N/A,FALSE,"Res Cost"}</definedName>
    <definedName name="AAB_Addin5" hidden="1">"AAB_Description for addin 5,Description for addin 5,Description for addin 5,Description for addin 5,Description for addin 5,Description for addin 5"</definedName>
    <definedName name="aabc" localSheetId="2" hidden="1">{"'Edit'!$A$1:$V$2277"}</definedName>
    <definedName name="aabc" localSheetId="3" hidden="1">{"'Edit'!$A$1:$V$2277"}</definedName>
    <definedName name="aabc" localSheetId="4" hidden="1">{"'Edit'!$A$1:$V$2277"}</definedName>
    <definedName name="aabc" localSheetId="5" hidden="1">{"'Edit'!$A$1:$V$2277"}</definedName>
    <definedName name="aabc" localSheetId="1" hidden="1">{"'Edit'!$A$1:$V$2277"}</definedName>
    <definedName name="aabc" localSheetId="0" hidden="1">{"'Edit'!$A$1:$V$2277"}</definedName>
    <definedName name="aabc" localSheetId="6" hidden="1">{"'Edit'!$A$1:$V$2277"}</definedName>
    <definedName name="aabc" localSheetId="7" hidden="1">{"'Edit'!$A$1:$V$2277"}</definedName>
    <definedName name="aabc" localSheetId="8" hidden="1">{"'Edit'!$A$1:$V$2277"}</definedName>
    <definedName name="aabc" localSheetId="9" hidden="1">{"'Edit'!$A$1:$V$2277"}</definedName>
    <definedName name="aabc" localSheetId="10" hidden="1">{"'Edit'!$A$1:$V$2277"}</definedName>
    <definedName name="aabc" localSheetId="11" hidden="1">{"'Edit'!$A$1:$V$2277"}</definedName>
    <definedName name="aabc" localSheetId="12" hidden="1">{"'Edit'!$A$1:$V$2277"}</definedName>
    <definedName name="aabc" localSheetId="13" hidden="1">{"'Edit'!$A$1:$V$2277"}</definedName>
    <definedName name="aabc" hidden="1">{"'Edit'!$A$1:$V$2277"}</definedName>
    <definedName name="ab">#REF!</definedName>
    <definedName name="abbb">#REF!</definedName>
    <definedName name="ABC" localSheetId="3" hidden="1">{"_200",#N/A,FALSE,"ALLOCATIONS";"_80_1",#N/A,FALSE,"ALLOCATIONS";"_80_2",#N/A,FALSE,"ALLOCATIONS";"_80_3",#N/A,FALSE,"ALLOCATIONS";"_80_4",#N/A,FALSE,"ALLOCATIONS";"_80_5",#N/A,FALSE,"ALLOCATIONS"}</definedName>
    <definedName name="ABC" localSheetId="4" hidden="1">{"_200",#N/A,FALSE,"ALLOCATIONS";"_80_1",#N/A,FALSE,"ALLOCATIONS";"_80_2",#N/A,FALSE,"ALLOCATIONS";"_80_3",#N/A,FALSE,"ALLOCATIONS";"_80_4",#N/A,FALSE,"ALLOCATIONS";"_80_5",#N/A,FALSE,"ALLOCATIONS"}</definedName>
    <definedName name="ABC" localSheetId="5" hidden="1">{"_200",#N/A,FALSE,"ALLOCATIONS";"_80_1",#N/A,FALSE,"ALLOCATIONS";"_80_2",#N/A,FALSE,"ALLOCATIONS";"_80_3",#N/A,FALSE,"ALLOCATIONS";"_80_4",#N/A,FALSE,"ALLOCATIONS";"_80_5",#N/A,FALSE,"ALLOCATIONS"}</definedName>
    <definedName name="ABC" localSheetId="6" hidden="1">{"_200",#N/A,FALSE,"ALLOCATIONS";"_80_1",#N/A,FALSE,"ALLOCATIONS";"_80_2",#N/A,FALSE,"ALLOCATIONS";"_80_3",#N/A,FALSE,"ALLOCATIONS";"_80_4",#N/A,FALSE,"ALLOCATIONS";"_80_5",#N/A,FALSE,"ALLOCATIONS"}</definedName>
    <definedName name="ABC" localSheetId="7" hidden="1">{"_200",#N/A,FALSE,"ALLOCATIONS";"_80_1",#N/A,FALSE,"ALLOCATIONS";"_80_2",#N/A,FALSE,"ALLOCATIONS";"_80_3",#N/A,FALSE,"ALLOCATIONS";"_80_4",#N/A,FALSE,"ALLOCATIONS";"_80_5",#N/A,FALSE,"ALLOCATIONS"}</definedName>
    <definedName name="ABC" localSheetId="8" hidden="1">{"_200",#N/A,FALSE,"ALLOCATIONS";"_80_1",#N/A,FALSE,"ALLOCATIONS";"_80_2",#N/A,FALSE,"ALLOCATIONS";"_80_3",#N/A,FALSE,"ALLOCATIONS";"_80_4",#N/A,FALSE,"ALLOCATIONS";"_80_5",#N/A,FALSE,"ALLOCATIONS"}</definedName>
    <definedName name="ABC" localSheetId="9" hidden="1">{"_200",#N/A,FALSE,"ALLOCATIONS";"_80_1",#N/A,FALSE,"ALLOCATIONS";"_80_2",#N/A,FALSE,"ALLOCATIONS";"_80_3",#N/A,FALSE,"ALLOCATIONS";"_80_4",#N/A,FALSE,"ALLOCATIONS";"_80_5",#N/A,FALSE,"ALLOCATIONS"}</definedName>
    <definedName name="ABC" localSheetId="10" hidden="1">{"_200",#N/A,FALSE,"ALLOCATIONS";"_80_1",#N/A,FALSE,"ALLOCATIONS";"_80_2",#N/A,FALSE,"ALLOCATIONS";"_80_3",#N/A,FALSE,"ALLOCATIONS";"_80_4",#N/A,FALSE,"ALLOCATIONS";"_80_5",#N/A,FALSE,"ALLOCATIONS"}</definedName>
    <definedName name="ABC" localSheetId="11" hidden="1">{"_200",#N/A,FALSE,"ALLOCATIONS";"_80_1",#N/A,FALSE,"ALLOCATIONS";"_80_2",#N/A,FALSE,"ALLOCATIONS";"_80_3",#N/A,FALSE,"ALLOCATIONS";"_80_4",#N/A,FALSE,"ALLOCATIONS";"_80_5",#N/A,FALSE,"ALLOCATIONS"}</definedName>
    <definedName name="ABC" localSheetId="12" hidden="1">{"_200",#N/A,FALSE,"ALLOCATIONS";"_80_1",#N/A,FALSE,"ALLOCATIONS";"_80_2",#N/A,FALSE,"ALLOCATIONS";"_80_3",#N/A,FALSE,"ALLOCATIONS";"_80_4",#N/A,FALSE,"ALLOCATIONS";"_80_5",#N/A,FALSE,"ALLOCATIONS"}</definedName>
    <definedName name="ABC" localSheetId="13" hidden="1">{"_200",#N/A,FALSE,"ALLOCATIONS";"_80_1",#N/A,FALSE,"ALLOCATIONS";"_80_2",#N/A,FALSE,"ALLOCATIONS";"_80_3",#N/A,FALSE,"ALLOCATIONS";"_80_4",#N/A,FALSE,"ALLOCATIONS";"_80_5",#N/A,FALSE,"ALLOCATIONS"}</definedName>
    <definedName name="ABC" hidden="1">{"_200",#N/A,FALSE,"ALLOCATIONS";"_80_1",#N/A,FALSE,"ALLOCATIONS";"_80_2",#N/A,FALSE,"ALLOCATIONS";"_80_3",#N/A,FALSE,"ALLOCATIONS";"_80_4",#N/A,FALSE,"ALLOCATIONS";"_80_5",#N/A,FALSE,"ALLOCATIONS"}</definedName>
    <definedName name="abeta" localSheetId="3" hidden="1">{"NewCo_View",#N/A,FALSE,"Calculations"}</definedName>
    <definedName name="abeta" localSheetId="4" hidden="1">{"NewCo_View",#N/A,FALSE,"Calculations"}</definedName>
    <definedName name="abeta" localSheetId="5" hidden="1">{"NewCo_View",#N/A,FALSE,"Calculations"}</definedName>
    <definedName name="abeta" localSheetId="6" hidden="1">{"NewCo_View",#N/A,FALSE,"Calculations"}</definedName>
    <definedName name="abeta" localSheetId="7" hidden="1">{"NewCo_View",#N/A,FALSE,"Calculations"}</definedName>
    <definedName name="abeta" localSheetId="8" hidden="1">{"NewCo_View",#N/A,FALSE,"Calculations"}</definedName>
    <definedName name="abeta" localSheetId="9" hidden="1">{"NewCo_View",#N/A,FALSE,"Calculations"}</definedName>
    <definedName name="abeta" localSheetId="10" hidden="1">{"NewCo_View",#N/A,FALSE,"Calculations"}</definedName>
    <definedName name="abeta" localSheetId="11" hidden="1">{"NewCo_View",#N/A,FALSE,"Calculations"}</definedName>
    <definedName name="abeta" localSheetId="12" hidden="1">{"NewCo_View",#N/A,FALSE,"Calculations"}</definedName>
    <definedName name="abeta" localSheetId="13" hidden="1">{"NewCo_View",#N/A,FALSE,"Calculations"}</definedName>
    <definedName name="abeta" hidden="1">{"NewCo_View",#N/A,FALSE,"Calculations"}</definedName>
    <definedName name="ac" localSheetId="3" hidden="1">{#N/A,#N/A,FALSE,"Assumptions",#N/A;#N/A,FALSE,"N-IS-Sum",#N/A,#N/A;FALSE,"N-St-Sum",#N/A,#N/A,FALSE;"Inc Stmt",#N/A,#N/A,FALSE,"Stats"}</definedName>
    <definedName name="ac" localSheetId="4" hidden="1">{#N/A,#N/A,FALSE,"Assumptions",#N/A;#N/A,FALSE,"N-IS-Sum",#N/A,#N/A;FALSE,"N-St-Sum",#N/A,#N/A,FALSE;"Inc Stmt",#N/A,#N/A,FALSE,"Stats"}</definedName>
    <definedName name="ac" localSheetId="5" hidden="1">{#N/A,#N/A,FALSE,"Assumptions",#N/A;#N/A,FALSE,"N-IS-Sum",#N/A,#N/A;FALSE,"N-St-Sum",#N/A,#N/A,FALSE;"Inc Stmt",#N/A,#N/A,FALSE,"Stats"}</definedName>
    <definedName name="ac" localSheetId="6" hidden="1">{#N/A,#N/A,FALSE,"Assumptions",#N/A;#N/A,FALSE,"N-IS-Sum",#N/A,#N/A;FALSE,"N-St-Sum",#N/A,#N/A,FALSE;"Inc Stmt",#N/A,#N/A,FALSE,"Stats"}</definedName>
    <definedName name="ac" localSheetId="7" hidden="1">{#N/A,#N/A,FALSE,"Assumptions",#N/A;#N/A,FALSE,"N-IS-Sum",#N/A,#N/A;FALSE,"N-St-Sum",#N/A,#N/A,FALSE;"Inc Stmt",#N/A,#N/A,FALSE,"Stats"}</definedName>
    <definedName name="ac" localSheetId="8" hidden="1">{#N/A,#N/A,FALSE,"Assumptions",#N/A;#N/A,FALSE,"N-IS-Sum",#N/A,#N/A;FALSE,"N-St-Sum",#N/A,#N/A,FALSE;"Inc Stmt",#N/A,#N/A,FALSE,"Stats"}</definedName>
    <definedName name="ac" localSheetId="9" hidden="1">{#N/A,#N/A,FALSE,"Assumptions",#N/A;#N/A,FALSE,"N-IS-Sum",#N/A,#N/A;FALSE,"N-St-Sum",#N/A,#N/A,FALSE;"Inc Stmt",#N/A,#N/A,FALSE,"Stats"}</definedName>
    <definedName name="ac" localSheetId="10" hidden="1">{#N/A,#N/A,FALSE,"Assumptions",#N/A;#N/A,FALSE,"N-IS-Sum",#N/A,#N/A;FALSE,"N-St-Sum",#N/A,#N/A,FALSE;"Inc Stmt",#N/A,#N/A,FALSE,"Stats"}</definedName>
    <definedName name="ac" localSheetId="11" hidden="1">{#N/A,#N/A,FALSE,"Assumptions",#N/A;#N/A,FALSE,"N-IS-Sum",#N/A,#N/A;FALSE,"N-St-Sum",#N/A,#N/A,FALSE;"Inc Stmt",#N/A,#N/A,FALSE,"Stats"}</definedName>
    <definedName name="ac" localSheetId="12" hidden="1">{#N/A,#N/A,FALSE,"Assumptions",#N/A;#N/A,FALSE,"N-IS-Sum",#N/A,#N/A;FALSE,"N-St-Sum",#N/A,#N/A,FALSE;"Inc Stmt",#N/A,#N/A,FALSE,"Stats"}</definedName>
    <definedName name="ac" localSheetId="13" hidden="1">{#N/A,#N/A,FALSE,"Assumptions",#N/A;#N/A,FALSE,"N-IS-Sum",#N/A,#N/A;FALSE,"N-St-Sum",#N/A,#N/A,FALSE;"Inc Stmt",#N/A,#N/A,FALSE,"Stats"}</definedName>
    <definedName name="ac" hidden="1">{#N/A,#N/A,FALSE,"Assumptions",#N/A;#N/A,FALSE,"N-IS-Sum",#N/A,#N/A;FALSE,"N-St-Sum",#N/A,#N/A,FALSE;"Inc Stmt",#N/A,#N/A,FALSE,"Stats"}</definedName>
    <definedName name="Acadia" localSheetId="2" hidden="1">{"calspreads",#N/A,FALSE,"Sheet1";"curves",#N/A,FALSE,"Sheet1";"libor",#N/A,FALSE,"Sheet1"}</definedName>
    <definedName name="Acadia" localSheetId="3" hidden="1">{"calspreads",#N/A,FALSE,"Sheet1";"curves",#N/A,FALSE,"Sheet1";"libor",#N/A,FALSE,"Sheet1"}</definedName>
    <definedName name="Acadia" localSheetId="4" hidden="1">{"calspreads",#N/A,FALSE,"Sheet1";"curves",#N/A,FALSE,"Sheet1";"libor",#N/A,FALSE,"Sheet1"}</definedName>
    <definedName name="Acadia" localSheetId="5" hidden="1">{"calspreads",#N/A,FALSE,"Sheet1";"curves",#N/A,FALSE,"Sheet1";"libor",#N/A,FALSE,"Sheet1"}</definedName>
    <definedName name="Acadia" localSheetId="1" hidden="1">{"calspreads",#N/A,FALSE,"Sheet1";"curves",#N/A,FALSE,"Sheet1";"libor",#N/A,FALSE,"Sheet1"}</definedName>
    <definedName name="Acadia" localSheetId="0" hidden="1">{"calspreads",#N/A,FALSE,"Sheet1";"curves",#N/A,FALSE,"Sheet1";"libor",#N/A,FALSE,"Sheet1"}</definedName>
    <definedName name="Acadia" localSheetId="6" hidden="1">{"calspreads",#N/A,FALSE,"Sheet1";"curves",#N/A,FALSE,"Sheet1";"libor",#N/A,FALSE,"Sheet1"}</definedName>
    <definedName name="Acadia" localSheetId="7" hidden="1">{"calspreads",#N/A,FALSE,"Sheet1";"curves",#N/A,FALSE,"Sheet1";"libor",#N/A,FALSE,"Sheet1"}</definedName>
    <definedName name="Acadia" localSheetId="8" hidden="1">{"calspreads",#N/A,FALSE,"Sheet1";"curves",#N/A,FALSE,"Sheet1";"libor",#N/A,FALSE,"Sheet1"}</definedName>
    <definedName name="Acadia" localSheetId="9" hidden="1">{"calspreads",#N/A,FALSE,"Sheet1";"curves",#N/A,FALSE,"Sheet1";"libor",#N/A,FALSE,"Sheet1"}</definedName>
    <definedName name="Acadia" localSheetId="10" hidden="1">{"calspreads",#N/A,FALSE,"Sheet1";"curves",#N/A,FALSE,"Sheet1";"libor",#N/A,FALSE,"Sheet1"}</definedName>
    <definedName name="Acadia" localSheetId="11" hidden="1">{"calspreads",#N/A,FALSE,"Sheet1";"curves",#N/A,FALSE,"Sheet1";"libor",#N/A,FALSE,"Sheet1"}</definedName>
    <definedName name="Acadia" localSheetId="12" hidden="1">{"calspreads",#N/A,FALSE,"Sheet1";"curves",#N/A,FALSE,"Sheet1";"libor",#N/A,FALSE,"Sheet1"}</definedName>
    <definedName name="Acadia" localSheetId="13" hidden="1">{"calspreads",#N/A,FALSE,"Sheet1";"curves",#N/A,FALSE,"Sheet1";"libor",#N/A,FALSE,"Sheet1"}</definedName>
    <definedName name="Acadia" hidden="1">{"calspreads",#N/A,FALSE,"Sheet1";"curves",#N/A,FALSE,"Sheet1";"libor",#N/A,FALSE,"Sheet1"}</definedName>
    <definedName name="Acadia2" localSheetId="2" hidden="1">{"calspreads",#N/A,FALSE,"Sheet1";"curves",#N/A,FALSE,"Sheet1";"libor",#N/A,FALSE,"Sheet1"}</definedName>
    <definedName name="Acadia2" localSheetId="3" hidden="1">{"calspreads",#N/A,FALSE,"Sheet1";"curves",#N/A,FALSE,"Sheet1";"libor",#N/A,FALSE,"Sheet1"}</definedName>
    <definedName name="Acadia2" localSheetId="4" hidden="1">{"calspreads",#N/A,FALSE,"Sheet1";"curves",#N/A,FALSE,"Sheet1";"libor",#N/A,FALSE,"Sheet1"}</definedName>
    <definedName name="Acadia2" localSheetId="5" hidden="1">{"calspreads",#N/A,FALSE,"Sheet1";"curves",#N/A,FALSE,"Sheet1";"libor",#N/A,FALSE,"Sheet1"}</definedName>
    <definedName name="Acadia2" localSheetId="1" hidden="1">{"calspreads",#N/A,FALSE,"Sheet1";"curves",#N/A,FALSE,"Sheet1";"libor",#N/A,FALSE,"Sheet1"}</definedName>
    <definedName name="Acadia2" localSheetId="0" hidden="1">{"calspreads",#N/A,FALSE,"Sheet1";"curves",#N/A,FALSE,"Sheet1";"libor",#N/A,FALSE,"Sheet1"}</definedName>
    <definedName name="Acadia2" localSheetId="6" hidden="1">{"calspreads",#N/A,FALSE,"Sheet1";"curves",#N/A,FALSE,"Sheet1";"libor",#N/A,FALSE,"Sheet1"}</definedName>
    <definedName name="Acadia2" localSheetId="7" hidden="1">{"calspreads",#N/A,FALSE,"Sheet1";"curves",#N/A,FALSE,"Sheet1";"libor",#N/A,FALSE,"Sheet1"}</definedName>
    <definedName name="Acadia2" localSheetId="8" hidden="1">{"calspreads",#N/A,FALSE,"Sheet1";"curves",#N/A,FALSE,"Sheet1";"libor",#N/A,FALSE,"Sheet1"}</definedName>
    <definedName name="Acadia2" localSheetId="9" hidden="1">{"calspreads",#N/A,FALSE,"Sheet1";"curves",#N/A,FALSE,"Sheet1";"libor",#N/A,FALSE,"Sheet1"}</definedName>
    <definedName name="Acadia2" localSheetId="10" hidden="1">{"calspreads",#N/A,FALSE,"Sheet1";"curves",#N/A,FALSE,"Sheet1";"libor",#N/A,FALSE,"Sheet1"}</definedName>
    <definedName name="Acadia2" localSheetId="11" hidden="1">{"calspreads",#N/A,FALSE,"Sheet1";"curves",#N/A,FALSE,"Sheet1";"libor",#N/A,FALSE,"Sheet1"}</definedName>
    <definedName name="Acadia2" localSheetId="12" hidden="1">{"calspreads",#N/A,FALSE,"Sheet1";"curves",#N/A,FALSE,"Sheet1";"libor",#N/A,FALSE,"Sheet1"}</definedName>
    <definedName name="Acadia2" localSheetId="13" hidden="1">{"calspreads",#N/A,FALSE,"Sheet1";"curves",#N/A,FALSE,"Sheet1";"libor",#N/A,FALSE,"Sheet1"}</definedName>
    <definedName name="Acadia2" hidden="1">{"calspreads",#N/A,FALSE,"Sheet1";"curves",#N/A,FALSE,"Sheet1";"libor",#N/A,FALSE,"Sheet1"}</definedName>
    <definedName name="Acc">#REF!</definedName>
    <definedName name="AccBottom">#REF!</definedName>
    <definedName name="AccessDatabase" hidden="1">"C:\My Documents\発注予測.mdb"</definedName>
    <definedName name="Account">#REF!</definedName>
    <definedName name="AccountsPayable">#REF!</definedName>
    <definedName name="Accr_Prof_Fees">#REF!</definedName>
    <definedName name="ACCR93">#REF!</definedName>
    <definedName name="ACCR94">#REF!</definedName>
    <definedName name="ACCR95">#REF!</definedName>
    <definedName name="ACCRUED_LEGAL">#REF!</definedName>
    <definedName name="accruedexp">#REF!</definedName>
    <definedName name="acct">#REF!</definedName>
    <definedName name="AcctAliasCol">#REF!</definedName>
    <definedName name="AcctCol">#REF!</definedName>
    <definedName name="AcctNumber">#REF!</definedName>
    <definedName name="AccTop">#REF!</definedName>
    <definedName name="Accum_Amort">#REF!</definedName>
    <definedName name="Accum_Dep">#REF!</definedName>
    <definedName name="Accured" localSheetId="3" hidden="1">{#N/A,#N/A,FALSE,"Aging Summary";#N/A,#N/A,FALSE,"Ratio Analysis";#N/A,#N/A,FALSE,"Test 120 Day Accts";#N/A,#N/A,FALSE,"Tickmarks"}</definedName>
    <definedName name="Accured" localSheetId="4" hidden="1">{#N/A,#N/A,FALSE,"Aging Summary";#N/A,#N/A,FALSE,"Ratio Analysis";#N/A,#N/A,FALSE,"Test 120 Day Accts";#N/A,#N/A,FALSE,"Tickmarks"}</definedName>
    <definedName name="Accured" localSheetId="5" hidden="1">{#N/A,#N/A,FALSE,"Aging Summary";#N/A,#N/A,FALSE,"Ratio Analysis";#N/A,#N/A,FALSE,"Test 120 Day Accts";#N/A,#N/A,FALSE,"Tickmarks"}</definedName>
    <definedName name="Accured" localSheetId="6" hidden="1">{#N/A,#N/A,FALSE,"Aging Summary";#N/A,#N/A,FALSE,"Ratio Analysis";#N/A,#N/A,FALSE,"Test 120 Day Accts";#N/A,#N/A,FALSE,"Tickmarks"}</definedName>
    <definedName name="Accured" localSheetId="7" hidden="1">{#N/A,#N/A,FALSE,"Aging Summary";#N/A,#N/A,FALSE,"Ratio Analysis";#N/A,#N/A,FALSE,"Test 120 Day Accts";#N/A,#N/A,FALSE,"Tickmarks"}</definedName>
    <definedName name="Accured" localSheetId="8" hidden="1">{#N/A,#N/A,FALSE,"Aging Summary";#N/A,#N/A,FALSE,"Ratio Analysis";#N/A,#N/A,FALSE,"Test 120 Day Accts";#N/A,#N/A,FALSE,"Tickmarks"}</definedName>
    <definedName name="Accured" localSheetId="9" hidden="1">{#N/A,#N/A,FALSE,"Aging Summary";#N/A,#N/A,FALSE,"Ratio Analysis";#N/A,#N/A,FALSE,"Test 120 Day Accts";#N/A,#N/A,FALSE,"Tickmarks"}</definedName>
    <definedName name="Accured" localSheetId="10" hidden="1">{#N/A,#N/A,FALSE,"Aging Summary";#N/A,#N/A,FALSE,"Ratio Analysis";#N/A,#N/A,FALSE,"Test 120 Day Accts";#N/A,#N/A,FALSE,"Tickmarks"}</definedName>
    <definedName name="Accured" localSheetId="11" hidden="1">{#N/A,#N/A,FALSE,"Aging Summary";#N/A,#N/A,FALSE,"Ratio Analysis";#N/A,#N/A,FALSE,"Test 120 Day Accts";#N/A,#N/A,FALSE,"Tickmarks"}</definedName>
    <definedName name="Accured" localSheetId="12" hidden="1">{#N/A,#N/A,FALSE,"Aging Summary";#N/A,#N/A,FALSE,"Ratio Analysis";#N/A,#N/A,FALSE,"Test 120 Day Accts";#N/A,#N/A,FALSE,"Tickmarks"}</definedName>
    <definedName name="Accured" localSheetId="13" hidden="1">{#N/A,#N/A,FALSE,"Aging Summary";#N/A,#N/A,FALSE,"Ratio Analysis";#N/A,#N/A,FALSE,"Test 120 Day Accts";#N/A,#N/A,FALSE,"Tickmarks"}</definedName>
    <definedName name="Accured" hidden="1">{#N/A,#N/A,FALSE,"Aging Summary";#N/A,#N/A,FALSE,"Ratio Analysis";#N/A,#N/A,FALSE,"Test 120 Day Accts";#N/A,#N/A,FALSE,"Tickmarks"}</definedName>
    <definedName name="ACIP">#REF!</definedName>
    <definedName name="ACQ">#REF!</definedName>
    <definedName name="acq3dp">#REF!</definedName>
    <definedName name="acqepsdate">#REF!</definedName>
    <definedName name="acqepsdate1">#REF!</definedName>
    <definedName name="acqepsdate2">#REF!</definedName>
    <definedName name="acqepsgrowth">#REF!</definedName>
    <definedName name="acqexercise">#REF!</definedName>
    <definedName name="AcqExistDepYrs">#REF!</definedName>
    <definedName name="AcqGwlAmrt_FASB">#REF!</definedName>
    <definedName name="AcqGwlAmrtYrs">#REF!</definedName>
    <definedName name="AcqHistYear">#REF!</definedName>
    <definedName name="AcqIntgAmrtYrs">#REF!</definedName>
    <definedName name="AcqLboProjection">#REF!</definedName>
    <definedName name="AcqNewDepYrs">#REF!</definedName>
    <definedName name="acqoptions">#REF!</definedName>
    <definedName name="AcqStubQtr">#REF!</definedName>
    <definedName name="AcqTaxRate">#REF!</definedName>
    <definedName name="acquire">#REF!</definedName>
    <definedName name="acquire_select">#REF!</definedName>
    <definedName name="acquirer">#REF!</definedName>
    <definedName name="Acquirer_Corporation">#REF!</definedName>
    <definedName name="acquirer_name">#REF!</definedName>
    <definedName name="acquireshares">#REF!</definedName>
    <definedName name="acquireticker">#REF!</definedName>
    <definedName name="Acquiror">#REF!</definedName>
    <definedName name="AcquirorStockPrice">#REF!</definedName>
    <definedName name="AcqYearEnd">#REF!</definedName>
    <definedName name="ACT" localSheetId="0">#REF!</definedName>
    <definedName name="ACT" localSheetId="7">#REF!</definedName>
    <definedName name="ACT">#REF!</definedName>
    <definedName name="Act_deal">#REF!</definedName>
    <definedName name="Act_MTM">#REF!</definedName>
    <definedName name="Act_Total_Fuel">#REF!</definedName>
    <definedName name="actax">#REF!</definedName>
    <definedName name="ActualCFPS0">#REF!</definedName>
    <definedName name="ActualCFPS1">#REF!</definedName>
    <definedName name="ActualCFPS2">#REF!</definedName>
    <definedName name="ActualCFPS3">#REF!</definedName>
    <definedName name="ActualEPS0">#REF!</definedName>
    <definedName name="ActualEPS1">#REF!</definedName>
    <definedName name="ActualEPS2">#REF!</definedName>
    <definedName name="ActualEPS3">#REF!</definedName>
    <definedName name="ActualQ1">#REF!</definedName>
    <definedName name="ActualQ2">#REF!</definedName>
    <definedName name="ActualQ3">#REF!</definedName>
    <definedName name="ActualQ4">#REF!</definedName>
    <definedName name="ActualType">#REF!</definedName>
    <definedName name="adasd"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asd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dc" localSheetId="3" hidden="1">{#N/A,#N/A,FALSE,"Aging Summary";#N/A,#N/A,FALSE,"Ratio Analysis";#N/A,#N/A,FALSE,"Test 120 Day Accts";#N/A,#N/A,FALSE,"Tickmarks"}</definedName>
    <definedName name="adc" localSheetId="4" hidden="1">{#N/A,#N/A,FALSE,"Aging Summary";#N/A,#N/A,FALSE,"Ratio Analysis";#N/A,#N/A,FALSE,"Test 120 Day Accts";#N/A,#N/A,FALSE,"Tickmarks"}</definedName>
    <definedName name="adc" localSheetId="5" hidden="1">{#N/A,#N/A,FALSE,"Aging Summary";#N/A,#N/A,FALSE,"Ratio Analysis";#N/A,#N/A,FALSE,"Test 120 Day Accts";#N/A,#N/A,FALSE,"Tickmarks"}</definedName>
    <definedName name="adc" localSheetId="6" hidden="1">{#N/A,#N/A,FALSE,"Aging Summary";#N/A,#N/A,FALSE,"Ratio Analysis";#N/A,#N/A,FALSE,"Test 120 Day Accts";#N/A,#N/A,FALSE,"Tickmarks"}</definedName>
    <definedName name="adc" localSheetId="7" hidden="1">{#N/A,#N/A,FALSE,"Aging Summary";#N/A,#N/A,FALSE,"Ratio Analysis";#N/A,#N/A,FALSE,"Test 120 Day Accts";#N/A,#N/A,FALSE,"Tickmarks"}</definedName>
    <definedName name="adc" localSheetId="8" hidden="1">{#N/A,#N/A,FALSE,"Aging Summary";#N/A,#N/A,FALSE,"Ratio Analysis";#N/A,#N/A,FALSE,"Test 120 Day Accts";#N/A,#N/A,FALSE,"Tickmarks"}</definedName>
    <definedName name="adc" localSheetId="9" hidden="1">{#N/A,#N/A,FALSE,"Aging Summary";#N/A,#N/A,FALSE,"Ratio Analysis";#N/A,#N/A,FALSE,"Test 120 Day Accts";#N/A,#N/A,FALSE,"Tickmarks"}</definedName>
    <definedName name="adc" localSheetId="10" hidden="1">{#N/A,#N/A,FALSE,"Aging Summary";#N/A,#N/A,FALSE,"Ratio Analysis";#N/A,#N/A,FALSE,"Test 120 Day Accts";#N/A,#N/A,FALSE,"Tickmarks"}</definedName>
    <definedName name="adc" localSheetId="11" hidden="1">{#N/A,#N/A,FALSE,"Aging Summary";#N/A,#N/A,FALSE,"Ratio Analysis";#N/A,#N/A,FALSE,"Test 120 Day Accts";#N/A,#N/A,FALSE,"Tickmarks"}</definedName>
    <definedName name="adc" localSheetId="12" hidden="1">{#N/A,#N/A,FALSE,"Aging Summary";#N/A,#N/A,FALSE,"Ratio Analysis";#N/A,#N/A,FALSE,"Test 120 Day Accts";#N/A,#N/A,FALSE,"Tickmarks"}</definedName>
    <definedName name="adc" localSheetId="13" hidden="1">{#N/A,#N/A,FALSE,"Aging Summary";#N/A,#N/A,FALSE,"Ratio Analysis";#N/A,#N/A,FALSE,"Test 120 Day Accts";#N/A,#N/A,FALSE,"Tickmarks"}</definedName>
    <definedName name="adc" hidden="1">{#N/A,#N/A,FALSE,"Aging Summary";#N/A,#N/A,FALSE,"Ratio Analysis";#N/A,#N/A,FALSE,"Test 120 Day Accts";#N/A,#N/A,FALSE,"Tickmarks"}</definedName>
    <definedName name="AddComp">#REF!</definedName>
    <definedName name="Address">#REF!</definedName>
    <definedName name="adj_rev_temp">#REF!</definedName>
    <definedName name="AdjustedEPSPrimary">#REF!</definedName>
    <definedName name="AdjustedNetIncome">#REF!</definedName>
    <definedName name="AdjustedPretaxIncome">#REF!</definedName>
    <definedName name="AdjustmentsToPTI">#REF!</definedName>
    <definedName name="AdjustmentsToTaxes">#REF!</definedName>
    <definedName name="AdjustmentToIncomeTaxes">#REF!</definedName>
    <definedName name="adsf" localSheetId="3" hidden="1">{"NewCo_View",#N/A,FALSE,"Calculations"}</definedName>
    <definedName name="adsf" localSheetId="4" hidden="1">{"NewCo_View",#N/A,FALSE,"Calculations"}</definedName>
    <definedName name="adsf" localSheetId="5" hidden="1">{"NewCo_View",#N/A,FALSE,"Calculations"}</definedName>
    <definedName name="adsf" localSheetId="6" hidden="1">{"NewCo_View",#N/A,FALSE,"Calculations"}</definedName>
    <definedName name="adsf" localSheetId="7" hidden="1">{"NewCo_View",#N/A,FALSE,"Calculations"}</definedName>
    <definedName name="adsf" localSheetId="8" hidden="1">{"NewCo_View",#N/A,FALSE,"Calculations"}</definedName>
    <definedName name="adsf" localSheetId="9" hidden="1">{"NewCo_View",#N/A,FALSE,"Calculations"}</definedName>
    <definedName name="adsf" localSheetId="10" hidden="1">{"NewCo_View",#N/A,FALSE,"Calculations"}</definedName>
    <definedName name="adsf" localSheetId="11" hidden="1">{"NewCo_View",#N/A,FALSE,"Calculations"}</definedName>
    <definedName name="adsf" localSheetId="12" hidden="1">{"NewCo_View",#N/A,FALSE,"Calculations"}</definedName>
    <definedName name="adsf" localSheetId="13" hidden="1">{"NewCo_View",#N/A,FALSE,"Calculations"}</definedName>
    <definedName name="adsf" hidden="1">{"NewCo_View",#N/A,FALSE,"Calculations"}</definedName>
    <definedName name="adsfg" localSheetId="2" hidden="1">{"gross_margin1",#N/A,FALSE,"Gross Margin Detail";"gross_margin2",#N/A,FALSE,"Gross Margin Detail"}</definedName>
    <definedName name="adsfg" localSheetId="3" hidden="1">{"gross_margin1",#N/A,FALSE,"Gross Margin Detail";"gross_margin2",#N/A,FALSE,"Gross Margin Detail"}</definedName>
    <definedName name="adsfg" localSheetId="4" hidden="1">{"gross_margin1",#N/A,FALSE,"Gross Margin Detail";"gross_margin2",#N/A,FALSE,"Gross Margin Detail"}</definedName>
    <definedName name="adsfg" localSheetId="5" hidden="1">{"gross_margin1",#N/A,FALSE,"Gross Margin Detail";"gross_margin2",#N/A,FALSE,"Gross Margin Detail"}</definedName>
    <definedName name="adsfg" localSheetId="1" hidden="1">{"gross_margin1",#N/A,FALSE,"Gross Margin Detail";"gross_margin2",#N/A,FALSE,"Gross Margin Detail"}</definedName>
    <definedName name="adsfg" localSheetId="0" hidden="1">{"gross_margin1",#N/A,FALSE,"Gross Margin Detail";"gross_margin2",#N/A,FALSE,"Gross Margin Detail"}</definedName>
    <definedName name="adsfg" localSheetId="6" hidden="1">{"gross_margin1",#N/A,FALSE,"Gross Margin Detail";"gross_margin2",#N/A,FALSE,"Gross Margin Detail"}</definedName>
    <definedName name="adsfg" localSheetId="7" hidden="1">{"gross_margin1",#N/A,FALSE,"Gross Margin Detail";"gross_margin2",#N/A,FALSE,"Gross Margin Detail"}</definedName>
    <definedName name="adsfg" localSheetId="8" hidden="1">{"gross_margin1",#N/A,FALSE,"Gross Margin Detail";"gross_margin2",#N/A,FALSE,"Gross Margin Detail"}</definedName>
    <definedName name="adsfg" localSheetId="9" hidden="1">{"gross_margin1",#N/A,FALSE,"Gross Margin Detail";"gross_margin2",#N/A,FALSE,"Gross Margin Detail"}</definedName>
    <definedName name="adsfg" localSheetId="10" hidden="1">{"gross_margin1",#N/A,FALSE,"Gross Margin Detail";"gross_margin2",#N/A,FALSE,"Gross Margin Detail"}</definedName>
    <definedName name="adsfg" localSheetId="11" hidden="1">{"gross_margin1",#N/A,FALSE,"Gross Margin Detail";"gross_margin2",#N/A,FALSE,"Gross Margin Detail"}</definedName>
    <definedName name="adsfg" localSheetId="12" hidden="1">{"gross_margin1",#N/A,FALSE,"Gross Margin Detail";"gross_margin2",#N/A,FALSE,"Gross Margin Detail"}</definedName>
    <definedName name="adsfg" localSheetId="13" hidden="1">{"gross_margin1",#N/A,FALSE,"Gross Margin Detail";"gross_margin2",#N/A,FALSE,"Gross Margin Detail"}</definedName>
    <definedName name="adsfg" hidden="1">{"gross_margin1",#N/A,FALSE,"Gross Margin Detail";"gross_margin2",#N/A,FALSE,"Gross Margin Detail"}</definedName>
    <definedName name="adsfg_1" localSheetId="2" hidden="1">{"gross_margin1",#N/A,FALSE,"Gross Margin Detail";"gross_margin2",#N/A,FALSE,"Gross Margin Detail"}</definedName>
    <definedName name="adsfg_1" localSheetId="3" hidden="1">{"gross_margin1",#N/A,FALSE,"Gross Margin Detail";"gross_margin2",#N/A,FALSE,"Gross Margin Detail"}</definedName>
    <definedName name="adsfg_1" localSheetId="4" hidden="1">{"gross_margin1",#N/A,FALSE,"Gross Margin Detail";"gross_margin2",#N/A,FALSE,"Gross Margin Detail"}</definedName>
    <definedName name="adsfg_1" localSheetId="5" hidden="1">{"gross_margin1",#N/A,FALSE,"Gross Margin Detail";"gross_margin2",#N/A,FALSE,"Gross Margin Detail"}</definedName>
    <definedName name="adsfg_1" localSheetId="1" hidden="1">{"gross_margin1",#N/A,FALSE,"Gross Margin Detail";"gross_margin2",#N/A,FALSE,"Gross Margin Detail"}</definedName>
    <definedName name="adsfg_1" localSheetId="0" hidden="1">{"gross_margin1",#N/A,FALSE,"Gross Margin Detail";"gross_margin2",#N/A,FALSE,"Gross Margin Detail"}</definedName>
    <definedName name="adsfg_1" localSheetId="6" hidden="1">{"gross_margin1",#N/A,FALSE,"Gross Margin Detail";"gross_margin2",#N/A,FALSE,"Gross Margin Detail"}</definedName>
    <definedName name="adsfg_1" localSheetId="7" hidden="1">{"gross_margin1",#N/A,FALSE,"Gross Margin Detail";"gross_margin2",#N/A,FALSE,"Gross Margin Detail"}</definedName>
    <definedName name="adsfg_1" localSheetId="8" hidden="1">{"gross_margin1",#N/A,FALSE,"Gross Margin Detail";"gross_margin2",#N/A,FALSE,"Gross Margin Detail"}</definedName>
    <definedName name="adsfg_1" localSheetId="9" hidden="1">{"gross_margin1",#N/A,FALSE,"Gross Margin Detail";"gross_margin2",#N/A,FALSE,"Gross Margin Detail"}</definedName>
    <definedName name="adsfg_1" localSheetId="10" hidden="1">{"gross_margin1",#N/A,FALSE,"Gross Margin Detail";"gross_margin2",#N/A,FALSE,"Gross Margin Detail"}</definedName>
    <definedName name="adsfg_1" localSheetId="11" hidden="1">{"gross_margin1",#N/A,FALSE,"Gross Margin Detail";"gross_margin2",#N/A,FALSE,"Gross Margin Detail"}</definedName>
    <definedName name="adsfg_1" localSheetId="12" hidden="1">{"gross_margin1",#N/A,FALSE,"Gross Margin Detail";"gross_margin2",#N/A,FALSE,"Gross Margin Detail"}</definedName>
    <definedName name="adsfg_1" localSheetId="13" hidden="1">{"gross_margin1",#N/A,FALSE,"Gross Margin Detail";"gross_margin2",#N/A,FALSE,"Gross Margin Detail"}</definedName>
    <definedName name="adsfg_1" hidden="1">{"gross_margin1",#N/A,FALSE,"Gross Margin Detail";"gross_margin2",#N/A,FALSE,"Gross Margin Detail"}</definedName>
    <definedName name="advance">#REF!</definedName>
    <definedName name="advisors">#N/A</definedName>
    <definedName name="ae">#N/A</definedName>
    <definedName name="AffAliasCol">#REF!</definedName>
    <definedName name="AffCol">#REF!</definedName>
    <definedName name="Affiliate">#REF!</definedName>
    <definedName name="afsdfdsafdsafadsfdsaf" localSheetId="3">{0;0;0;0;1;1;0.85;0.87;0.5;0.5;1;FALSE;FALSE;FALSE;FALSE;FALSE;#N/A;1;100;#N/A;#N/A;"";""}</definedName>
    <definedName name="afsdfdsafdsafadsfdsaf" localSheetId="4">{0;0;0;0;1;1;0.85;0.87;0.5;0.5;1;FALSE;FALSE;FALSE;FALSE;FALSE;#N/A;1;100;#N/A;#N/A;"";""}</definedName>
    <definedName name="afsdfdsafdsafadsfdsaf" localSheetId="5">{0;0;0;0;1;1;0.85;0.87;0.5;0.5;1;FALSE;FALSE;FALSE;FALSE;FALSE;#N/A;1;100;#N/A;#N/A;"";""}</definedName>
    <definedName name="afsdfdsafdsafadsfdsaf" localSheetId="6">{0;0;0;0;1;1;0.85;0.87;0.5;0.5;1;FALSE;FALSE;FALSE;FALSE;FALSE;#N/A;1;100;#N/A;#N/A;"";""}</definedName>
    <definedName name="afsdfdsafdsafadsfdsaf" localSheetId="7">{0;0;0;0;1;1;0.85;0.87;0.5;0.5;1;FALSE;FALSE;FALSE;FALSE;FALSE;#N/A;1;100;#N/A;#N/A;"";""}</definedName>
    <definedName name="afsdfdsafdsafadsfdsaf" localSheetId="8">{0;0;0;0;1;1;0.85;0.87;0.5;0.5;1;FALSE;FALSE;FALSE;FALSE;FALSE;#N/A;1;100;#N/A;#N/A;"";""}</definedName>
    <definedName name="afsdfdsafdsafadsfdsaf" localSheetId="9">{0;0;0;0;1;1;0.85;0.87;0.5;0.5;1;FALSE;FALSE;FALSE;FALSE;FALSE;#N/A;1;100;#N/A;#N/A;"";""}</definedName>
    <definedName name="afsdfdsafdsafadsfdsaf" localSheetId="10">{0;0;0;0;1;1;0.85;0.87;0.5;0.5;1;FALSE;FALSE;FALSE;FALSE;FALSE;#N/A;1;100;#N/A;#N/A;"";""}</definedName>
    <definedName name="afsdfdsafdsafadsfdsaf" localSheetId="11">{0;0;0;0;1;1;0.85;0.87;0.5;0.5;1;FALSE;FALSE;FALSE;FALSE;FALSE;#N/A;1;100;#N/A;#N/A;"";""}</definedName>
    <definedName name="afsdfdsafdsafadsfdsaf" localSheetId="12">{0;0;0;0;1;1;0.85;0.87;0.5;0.5;1;FALSE;FALSE;FALSE;FALSE;FALSE;#N/A;1;100;#N/A;#N/A;"";""}</definedName>
    <definedName name="afsdfdsafdsafadsfdsaf" localSheetId="13">{0;0;0;0;1;1;0.85;0.87;0.5;0.5;1;FALSE;FALSE;FALSE;FALSE;FALSE;#N/A;1;100;#N/A;#N/A;"";""}</definedName>
    <definedName name="afsdfdsafdsafadsfdsaf">{0;0;0;0;1;1;0.85;0.87;0.5;0.5;1;FALSE;FALSE;FALSE;FALSE;FALSE;#N/A;1;100;#N/A;#N/A;"";""}</definedName>
    <definedName name="aftertaxIRR">#REF!</definedName>
    <definedName name="AfterTaxItems">#REF!</definedName>
    <definedName name="aga">#REF!,#REF!,#REF!,#REF!</definedName>
    <definedName name="AGIS">#REF!</definedName>
    <definedName name="AGLBPDT" localSheetId="0">#REF!</definedName>
    <definedName name="AGLBPDT" localSheetId="7">#REF!</definedName>
    <definedName name="AGLBPDT">#REF!</definedName>
    <definedName name="Air_Emission_Reduction_Credits__ERCs__Paid_after_Closing_Input">#REF!</definedName>
    <definedName name="al">#REF!</definedName>
    <definedName name="al0">#REF!</definedName>
    <definedName name="al00">#REF!</definedName>
    <definedName name="al000">#REF!</definedName>
    <definedName name="al1a">#REF!</definedName>
    <definedName name="al1b">#REF!</definedName>
    <definedName name="al1c">#REF!</definedName>
    <definedName name="al1d">#REF!</definedName>
    <definedName name="al1e">#REF!</definedName>
    <definedName name="al1f">#REF!</definedName>
    <definedName name="al1g">#REF!</definedName>
    <definedName name="al1h">#REF!</definedName>
    <definedName name="al3a">#REF!</definedName>
    <definedName name="al4a">#REF!</definedName>
    <definedName name="ala">#REF!</definedName>
    <definedName name="alaa">#REF!</definedName>
    <definedName name="alb">#REF!</definedName>
    <definedName name="alba">#REF!</definedName>
    <definedName name="alc">#REF!</definedName>
    <definedName name="alca">#REF!</definedName>
    <definedName name="alcoa">#REF!</definedName>
    <definedName name="ald">#REF!</definedName>
    <definedName name="alda">#REF!</definedName>
    <definedName name="ale">#REF!</definedName>
    <definedName name="alea">#REF!</definedName>
    <definedName name="alf">#REF!</definedName>
    <definedName name="alfa">#REF!</definedName>
    <definedName name="alg">#REF!</definedName>
    <definedName name="alga">#REF!</definedName>
    <definedName name="alh">#REF!</definedName>
    <definedName name="Align">#REF!</definedName>
    <definedName name="all">#REF!</definedName>
    <definedName name="ALL_CC">#REF!</definedName>
    <definedName name="All_Unit">#REF!</definedName>
    <definedName name="all_units">#REF!</definedName>
    <definedName name="allcash">#REF!</definedName>
    <definedName name="alll">#REF!</definedName>
    <definedName name="Allocation" localSheetId="3" hidden="1">{"Index",#N/A,FALSE,"Index"}</definedName>
    <definedName name="Allocation" localSheetId="4" hidden="1">{"Index",#N/A,FALSE,"Index"}</definedName>
    <definedName name="Allocation" localSheetId="5" hidden="1">{"Index",#N/A,FALSE,"Index"}</definedName>
    <definedName name="Allocation" localSheetId="6" hidden="1">{"Index",#N/A,FALSE,"Index"}</definedName>
    <definedName name="Allocation" localSheetId="7" hidden="1">{"Index",#N/A,FALSE,"Index"}</definedName>
    <definedName name="Allocation" localSheetId="8" hidden="1">{"Index",#N/A,FALSE,"Index"}</definedName>
    <definedName name="Allocation" localSheetId="9" hidden="1">{"Index",#N/A,FALSE,"Index"}</definedName>
    <definedName name="Allocation" localSheetId="10" hidden="1">{"Index",#N/A,FALSE,"Index"}</definedName>
    <definedName name="Allocation" localSheetId="11" hidden="1">{"Index",#N/A,FALSE,"Index"}</definedName>
    <definedName name="Allocation" localSheetId="12" hidden="1">{"Index",#N/A,FALSE,"Index"}</definedName>
    <definedName name="Allocation" localSheetId="13" hidden="1">{"Index",#N/A,FALSE,"Index"}</definedName>
    <definedName name="Allocation" hidden="1">{"Index",#N/A,FALSE,"Index"}</definedName>
    <definedName name="AllocList">#REF!</definedName>
    <definedName name="AllocName">#REF!</definedName>
    <definedName name="allowanceArray">#REF!</definedName>
    <definedName name="AllTables" localSheetId="3">{2}</definedName>
    <definedName name="AllTables" localSheetId="4">{2}</definedName>
    <definedName name="AllTables" localSheetId="5">{2}</definedName>
    <definedName name="AllTables" localSheetId="6">{2}</definedName>
    <definedName name="AllTables" localSheetId="7">{2}</definedName>
    <definedName name="AllTables" localSheetId="8">{2}</definedName>
    <definedName name="AllTables" localSheetId="9">{2}</definedName>
    <definedName name="AllTables" localSheetId="10">{2}</definedName>
    <definedName name="AllTables" localSheetId="11">{2}</definedName>
    <definedName name="AllTables" localSheetId="12">{2}</definedName>
    <definedName name="AllTables" localSheetId="13">{2}</definedName>
    <definedName name="AllTables">{2}</definedName>
    <definedName name="alo">#REF!</definedName>
    <definedName name="aloo">#REF!</definedName>
    <definedName name="alp">#REF!</definedName>
    <definedName name="Alpha1">#REF!</definedName>
    <definedName name="Alpha2">#REF!</definedName>
    <definedName name="alpp">#REF!</definedName>
    <definedName name="alr">#REF!</definedName>
    <definedName name="als">#REF!</definedName>
    <definedName name="alt">#REF!</definedName>
    <definedName name="aluu">#REF!</definedName>
    <definedName name="alv">#REF!</definedName>
    <definedName name="alw">#REF!</definedName>
    <definedName name="alz">#REF!</definedName>
    <definedName name="alzz">#REF!</definedName>
    <definedName name="Am">#REF!</definedName>
    <definedName name="AMARGIN1">#REF!</definedName>
    <definedName name="AMARGIN2">#REF!</definedName>
    <definedName name="amort">#REF!</definedName>
    <definedName name="amort_exp">#REF!</definedName>
    <definedName name="amort_period">#REF!</definedName>
    <definedName name="amort_tax_2">#REF!</definedName>
    <definedName name="amort00">#REF!</definedName>
    <definedName name="amort01">#REF!</definedName>
    <definedName name="amort02">#REF!</definedName>
    <definedName name="amort03">#REF!</definedName>
    <definedName name="amort04">#REF!</definedName>
    <definedName name="amort05">#REF!</definedName>
    <definedName name="amort98">#REF!</definedName>
    <definedName name="amort99">#REF!</definedName>
    <definedName name="amortA">#REF!</definedName>
    <definedName name="amortB">#REF!</definedName>
    <definedName name="amortC">#REF!</definedName>
    <definedName name="Amortization">#REF!</definedName>
    <definedName name="amortization_period">#REF!</definedName>
    <definedName name="AmortizationOfDeferredFinancingCosts">#REF!</definedName>
    <definedName name="an">#REF!,#REF!,#REF!,#REF!</definedName>
    <definedName name="ancillaries">#REF!</definedName>
    <definedName name="ANDROGEN">#REF!</definedName>
    <definedName name="anitra">#N/A</definedName>
    <definedName name="anitra1">#N/A</definedName>
    <definedName name="anitra2">#N/A</definedName>
    <definedName name="anitra3">#N/A</definedName>
    <definedName name="ANNINST" localSheetId="0">#REF!</definedName>
    <definedName name="ANNINST" localSheetId="7">#REF!</definedName>
    <definedName name="ANNINST">#REF!</definedName>
    <definedName name="ANNLBR" localSheetId="0">#REF!</definedName>
    <definedName name="ANNLBR" localSheetId="7">#REF!</definedName>
    <definedName name="ANNLBR">#REF!</definedName>
    <definedName name="ANNMAT" localSheetId="0">#REF!</definedName>
    <definedName name="ANNMAT" localSheetId="7">#REF!</definedName>
    <definedName name="ANNMAT">#REF!</definedName>
    <definedName name="AnnoucementDate">#REF!</definedName>
    <definedName name="annual_dscr">#REF!</definedName>
    <definedName name="annual_dtbe">#REF!</definedName>
    <definedName name="Annual_Inflation">#REF!</definedName>
    <definedName name="annual_nor">#REF!</definedName>
    <definedName name="annual_qty">#REF!</definedName>
    <definedName name="another">#REF!,#REF!,#REF!,#REF!</definedName>
    <definedName name="anscount" hidden="1">1</definedName>
    <definedName name="ant">#REF!</definedName>
    <definedName name="anto">#REF!</definedName>
    <definedName name="anto1">#REF!</definedName>
    <definedName name="AOD_Labor_Total_Current_Estimate" localSheetId="0">#REF!</definedName>
    <definedName name="AOD_Labor_Total_Current_Estimate" localSheetId="7">#REF!</definedName>
    <definedName name="AOD_Labor_Total_Current_Estimate">#REF!</definedName>
    <definedName name="AP">#REF!</definedName>
    <definedName name="AP_3"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_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APA">#REF!</definedName>
    <definedName name="Apex" localSheetId="3" hidden="1">{"calspreads",#N/A,FALSE,"Sheet1";"curves",#N/A,FALSE,"Sheet1";"libor",#N/A,FALSE,"Sheet1"}</definedName>
    <definedName name="Apex" localSheetId="4" hidden="1">{"calspreads",#N/A,FALSE,"Sheet1";"curves",#N/A,FALSE,"Sheet1";"libor",#N/A,FALSE,"Sheet1"}</definedName>
    <definedName name="Apex" localSheetId="5" hidden="1">{"calspreads",#N/A,FALSE,"Sheet1";"curves",#N/A,FALSE,"Sheet1";"libor",#N/A,FALSE,"Sheet1"}</definedName>
    <definedName name="Apex" localSheetId="6" hidden="1">{"calspreads",#N/A,FALSE,"Sheet1";"curves",#N/A,FALSE,"Sheet1";"libor",#N/A,FALSE,"Sheet1"}</definedName>
    <definedName name="Apex" localSheetId="7" hidden="1">{"calspreads",#N/A,FALSE,"Sheet1";"curves",#N/A,FALSE,"Sheet1";"libor",#N/A,FALSE,"Sheet1"}</definedName>
    <definedName name="Apex" localSheetId="8" hidden="1">{"calspreads",#N/A,FALSE,"Sheet1";"curves",#N/A,FALSE,"Sheet1";"libor",#N/A,FALSE,"Sheet1"}</definedName>
    <definedName name="Apex" localSheetId="9" hidden="1">{"calspreads",#N/A,FALSE,"Sheet1";"curves",#N/A,FALSE,"Sheet1";"libor",#N/A,FALSE,"Sheet1"}</definedName>
    <definedName name="Apex" localSheetId="10" hidden="1">{"calspreads",#N/A,FALSE,"Sheet1";"curves",#N/A,FALSE,"Sheet1";"libor",#N/A,FALSE,"Sheet1"}</definedName>
    <definedName name="Apex" localSheetId="11" hidden="1">{"calspreads",#N/A,FALSE,"Sheet1";"curves",#N/A,FALSE,"Sheet1";"libor",#N/A,FALSE,"Sheet1"}</definedName>
    <definedName name="Apex" localSheetId="12" hidden="1">{"calspreads",#N/A,FALSE,"Sheet1";"curves",#N/A,FALSE,"Sheet1";"libor",#N/A,FALSE,"Sheet1"}</definedName>
    <definedName name="Apex" localSheetId="13" hidden="1">{"calspreads",#N/A,FALSE,"Sheet1";"curves",#N/A,FALSE,"Sheet1";"libor",#N/A,FALSE,"Sheet1"}</definedName>
    <definedName name="Apex" hidden="1">{"calspreads",#N/A,FALSE,"Sheet1";"curves",#N/A,FALSE,"Sheet1";"libor",#N/A,FALSE,"Sheet1"}</definedName>
    <definedName name="APHISTORY">#REF!</definedName>
    <definedName name="apinterco">#REF!</definedName>
    <definedName name="APN">#REF!</definedName>
    <definedName name="ApprovedAmount">#REF!</definedName>
    <definedName name="Apr">#REF!</definedName>
    <definedName name="AprDRS">#REF!</definedName>
    <definedName name="April" localSheetId="2">#REF!</definedName>
    <definedName name="April" localSheetId="3">#REF!</definedName>
    <definedName name="April" localSheetId="4">#REF!</definedName>
    <definedName name="April" localSheetId="5">#REF!</definedName>
    <definedName name="April" localSheetId="6">#REF!</definedName>
    <definedName name="April" localSheetId="7">#REF!</definedName>
    <definedName name="April" localSheetId="8">#REF!</definedName>
    <definedName name="April" localSheetId="9">#REF!</definedName>
    <definedName name="April" localSheetId="10">#REF!</definedName>
    <definedName name="April" localSheetId="11">#REF!</definedName>
    <definedName name="April" localSheetId="12">#REF!</definedName>
    <definedName name="April" localSheetId="13">#REF!</definedName>
    <definedName name="April">#REF!</definedName>
    <definedName name="AprNSRS">#REF!</definedName>
    <definedName name="APROD">#REF!</definedName>
    <definedName name="aprr" localSheetId="2">#REF!</definedName>
    <definedName name="aprr" localSheetId="3">#REF!</definedName>
    <definedName name="aprr" localSheetId="4">#REF!</definedName>
    <definedName name="aprr" localSheetId="5">#REF!</definedName>
    <definedName name="aprr" localSheetId="6">#REF!</definedName>
    <definedName name="aprr" localSheetId="7">#REF!</definedName>
    <definedName name="aprr" localSheetId="8">#REF!</definedName>
    <definedName name="aprr" localSheetId="9">#REF!</definedName>
    <definedName name="aprr" localSheetId="10">#REF!</definedName>
    <definedName name="aprr" localSheetId="11">#REF!</definedName>
    <definedName name="aprr" localSheetId="12">#REF!</definedName>
    <definedName name="aprr" localSheetId="13">#REF!</definedName>
    <definedName name="aprr">#REF!</definedName>
    <definedName name="AprRRS">#REF!</definedName>
    <definedName name="APRthree">#REF!</definedName>
    <definedName name="AprURS">#REF!</definedName>
    <definedName name="AR">#REF!</definedName>
    <definedName name="Arbor1">#REF!</definedName>
    <definedName name="arbrownsville">#REF!</definedName>
    <definedName name="ARCONCENTRATION">#REF!</definedName>
    <definedName name="AREVMfr">#REF!</definedName>
    <definedName name="AREVPROD">#REF!</definedName>
    <definedName name="ARHISTORICAL">#REF!</definedName>
    <definedName name="ARINELIGIBLES">#REF!</definedName>
    <definedName name="ARINELSUMM">#REF!</definedName>
    <definedName name="ARoyal1">#REF!</definedName>
    <definedName name="AROYAL2">#REF!</definedName>
    <definedName name="ARREC">#REF!</definedName>
    <definedName name="ARSTATS">#REF!</definedName>
    <definedName name="as" localSheetId="3" hidden="1">{#N/A,#N/A,FALSE,"Assumptions",#N/A;#N/A,FALSE,"N-IS-Sum",#N/A,#N/A;FALSE,"N-St-Sum",#N/A,#N/A,FALSE;"Inc Stmt",#N/A,#N/A,FALSE,"Stats"}</definedName>
    <definedName name="as" localSheetId="4" hidden="1">{#N/A,#N/A,FALSE,"Assumptions",#N/A;#N/A,FALSE,"N-IS-Sum",#N/A,#N/A;FALSE,"N-St-Sum",#N/A,#N/A,FALSE;"Inc Stmt",#N/A,#N/A,FALSE,"Stats"}</definedName>
    <definedName name="as" localSheetId="5" hidden="1">{#N/A,#N/A,FALSE,"Assumptions",#N/A;#N/A,FALSE,"N-IS-Sum",#N/A,#N/A;FALSE,"N-St-Sum",#N/A,#N/A,FALSE;"Inc Stmt",#N/A,#N/A,FALSE,"Stats"}</definedName>
    <definedName name="as" localSheetId="6" hidden="1">{#N/A,#N/A,FALSE,"Assumptions",#N/A;#N/A,FALSE,"N-IS-Sum",#N/A,#N/A;FALSE,"N-St-Sum",#N/A,#N/A,FALSE;"Inc Stmt",#N/A,#N/A,FALSE,"Stats"}</definedName>
    <definedName name="as" localSheetId="7" hidden="1">{#N/A,#N/A,FALSE,"Assumptions",#N/A;#N/A,FALSE,"N-IS-Sum",#N/A,#N/A;FALSE,"N-St-Sum",#N/A,#N/A,FALSE;"Inc Stmt",#N/A,#N/A,FALSE,"Stats"}</definedName>
    <definedName name="as" localSheetId="8" hidden="1">{#N/A,#N/A,FALSE,"Assumptions",#N/A;#N/A,FALSE,"N-IS-Sum",#N/A,#N/A;FALSE,"N-St-Sum",#N/A,#N/A,FALSE;"Inc Stmt",#N/A,#N/A,FALSE,"Stats"}</definedName>
    <definedName name="as" localSheetId="9" hidden="1">{#N/A,#N/A,FALSE,"Assumptions",#N/A;#N/A,FALSE,"N-IS-Sum",#N/A,#N/A;FALSE,"N-St-Sum",#N/A,#N/A,FALSE;"Inc Stmt",#N/A,#N/A,FALSE,"Stats"}</definedName>
    <definedName name="as" localSheetId="10" hidden="1">{#N/A,#N/A,FALSE,"Assumptions",#N/A;#N/A,FALSE,"N-IS-Sum",#N/A,#N/A;FALSE,"N-St-Sum",#N/A,#N/A,FALSE;"Inc Stmt",#N/A,#N/A,FALSE,"Stats"}</definedName>
    <definedName name="as" localSheetId="11" hidden="1">{#N/A,#N/A,FALSE,"Assumptions",#N/A;#N/A,FALSE,"N-IS-Sum",#N/A,#N/A;FALSE,"N-St-Sum",#N/A,#N/A,FALSE;"Inc Stmt",#N/A,#N/A,FALSE,"Stats"}</definedName>
    <definedName name="as" localSheetId="12" hidden="1">{#N/A,#N/A,FALSE,"Assumptions",#N/A;#N/A,FALSE,"N-IS-Sum",#N/A,#N/A;FALSE,"N-St-Sum",#N/A,#N/A,FALSE;"Inc Stmt",#N/A,#N/A,FALSE,"Stats"}</definedName>
    <definedName name="as" localSheetId="13" hidden="1">{#N/A,#N/A,FALSE,"Assumptions",#N/A;#N/A,FALSE,"N-IS-Sum",#N/A,#N/A;FALSE,"N-St-Sum",#N/A,#N/A,FALSE;"Inc Stmt",#N/A,#N/A,FALSE,"Stats"}</definedName>
    <definedName name="as" hidden="1">{#N/A,#N/A,FALSE,"Assumptions",#N/A;#N/A,FALSE,"N-IS-Sum",#N/A,#N/A;FALSE,"N-St-Sum",#N/A,#N/A,FALSE;"Inc Stmt",#N/A,#N/A,FALSE,"Stats"}</definedName>
    <definedName name="As_Built_Dollars">#REF!</definedName>
    <definedName name="AS_OF_DATE">#REF!</definedName>
    <definedName name="AS2DocOpenMode" hidden="1">"AS2DocumentEdit"</definedName>
    <definedName name="AS2HasNoAutoHeaderFooter" hidden="1">" "</definedName>
    <definedName name="AS2NamedRange" hidden="1">3</definedName>
    <definedName name="AS2ReportLS" hidden="1">1</definedName>
    <definedName name="AS2StaticLS" localSheetId="7" hidden="1">#REF!</definedName>
    <definedName name="AS2StaticLS" localSheetId="9" hidden="1">#REF!</definedName>
    <definedName name="AS2StaticLS" hidden="1">#REF!</definedName>
    <definedName name="AS2SyncStepLS" hidden="1">0</definedName>
    <definedName name="AS2TickmarkLS" localSheetId="0" hidden="1">#REF!</definedName>
    <definedName name="AS2TickmarkLS" localSheetId="7" hidden="1">#REF!</definedName>
    <definedName name="AS2TickmarkLS" localSheetId="9" hidden="1">#REF!</definedName>
    <definedName name="AS2TickmarkLS" hidden="1">#REF!</definedName>
    <definedName name="AS2VersionLS" hidden="1">300</definedName>
    <definedName name="asd" localSheetId="2" hidden="1">{2;#N/A;"R13C16:R17C16";#N/A;"R13C14:R17C15";FALSE;FALSE;FALSE;95;#N/A;#N/A;"R13C19";#N/A;FALSE;FALSE;FALSE;FALSE;#N/A;"";#N/A;FALSE;"";"";#N/A;#N/A;#N/A}</definedName>
    <definedName name="asd" localSheetId="3" hidden="1">{2;#N/A;"R13C16:R17C16";#N/A;"R13C14:R17C15";FALSE;FALSE;FALSE;95;#N/A;#N/A;"R13C19";#N/A;FALSE;FALSE;FALSE;FALSE;#N/A;"";#N/A;FALSE;"";"";#N/A;#N/A;#N/A}</definedName>
    <definedName name="asd" localSheetId="4" hidden="1">{2;#N/A;"R13C16:R17C16";#N/A;"R13C14:R17C15";FALSE;FALSE;FALSE;95;#N/A;#N/A;"R13C19";#N/A;FALSE;FALSE;FALSE;FALSE;#N/A;"";#N/A;FALSE;"";"";#N/A;#N/A;#N/A}</definedName>
    <definedName name="asd" localSheetId="5" hidden="1">{2;#N/A;"R13C16:R17C16";#N/A;"R13C14:R17C15";FALSE;FALSE;FALSE;95;#N/A;#N/A;"R13C19";#N/A;FALSE;FALSE;FALSE;FALSE;#N/A;"";#N/A;FALSE;"";"";#N/A;#N/A;#N/A}</definedName>
    <definedName name="asd" localSheetId="1" hidden="1">{2;#N/A;"R13C16:R17C16";#N/A;"R13C14:R17C15";FALSE;FALSE;FALSE;95;#N/A;#N/A;"R13C19";#N/A;FALSE;FALSE;FALSE;FALSE;#N/A;"";#N/A;FALSE;"";"";#N/A;#N/A;#N/A}</definedName>
    <definedName name="asd" localSheetId="0" hidden="1">{2;#N/A;"R13C16:R17C16";#N/A;"R13C14:R17C15";FALSE;FALSE;FALSE;95;#N/A;#N/A;"R13C19";#N/A;FALSE;FALSE;FALSE;FALSE;#N/A;"";#N/A;FALSE;"";"";#N/A;#N/A;#N/A}</definedName>
    <definedName name="asd" localSheetId="6" hidden="1">{2;#N/A;"R13C16:R17C16";#N/A;"R13C14:R17C15";FALSE;FALSE;FALSE;95;#N/A;#N/A;"R13C19";#N/A;FALSE;FALSE;FALSE;FALSE;#N/A;"";#N/A;FALSE;"";"";#N/A;#N/A;#N/A}</definedName>
    <definedName name="asd" localSheetId="7" hidden="1">{2;#N/A;"R13C16:R17C16";#N/A;"R13C14:R17C15";FALSE;FALSE;FALSE;95;#N/A;#N/A;"R13C19";#N/A;FALSE;FALSE;FALSE;FALSE;#N/A;"";#N/A;FALSE;"";"";#N/A;#N/A;#N/A}</definedName>
    <definedName name="asd" localSheetId="8" hidden="1">{2;#N/A;"R13C16:R17C16";#N/A;"R13C14:R17C15";FALSE;FALSE;FALSE;95;#N/A;#N/A;"R13C19";#N/A;FALSE;FALSE;FALSE;FALSE;#N/A;"";#N/A;FALSE;"";"";#N/A;#N/A;#N/A}</definedName>
    <definedName name="asd" localSheetId="9" hidden="1">{2;#N/A;"R13C16:R17C16";#N/A;"R13C14:R17C15";FALSE;FALSE;FALSE;95;#N/A;#N/A;"R13C19";#N/A;FALSE;FALSE;FALSE;FALSE;#N/A;"";#N/A;FALSE;"";"";#N/A;#N/A;#N/A}</definedName>
    <definedName name="asd" localSheetId="10" hidden="1">{2;#N/A;"R13C16:R17C16";#N/A;"R13C14:R17C15";FALSE;FALSE;FALSE;95;#N/A;#N/A;"R13C19";#N/A;FALSE;FALSE;FALSE;FALSE;#N/A;"";#N/A;FALSE;"";"";#N/A;#N/A;#N/A}</definedName>
    <definedName name="asd" localSheetId="11" hidden="1">{2;#N/A;"R13C16:R17C16";#N/A;"R13C14:R17C15";FALSE;FALSE;FALSE;95;#N/A;#N/A;"R13C19";#N/A;FALSE;FALSE;FALSE;FALSE;#N/A;"";#N/A;FALSE;"";"";#N/A;#N/A;#N/A}</definedName>
    <definedName name="asd" localSheetId="12" hidden="1">{2;#N/A;"R13C16:R17C16";#N/A;"R13C14:R17C15";FALSE;FALSE;FALSE;95;#N/A;#N/A;"R13C19";#N/A;FALSE;FALSE;FALSE;FALSE;#N/A;"";#N/A;FALSE;"";"";#N/A;#N/A;#N/A}</definedName>
    <definedName name="asd" localSheetId="13" hidden="1">{2;#N/A;"R13C16:R17C16";#N/A;"R13C14:R17C15";FALSE;FALSE;FALSE;95;#N/A;#N/A;"R13C19";#N/A;FALSE;FALSE;FALSE;FALSE;#N/A;"";#N/A;FALSE;"";"";#N/A;#N/A;#N/A}</definedName>
    <definedName name="asd" hidden="1">{2;#N/A;"R13C16:R17C16";#N/A;"R13C14:R17C15";FALSE;FALSE;FALSE;95;#N/A;#N/A;"R13C19";#N/A;FALSE;FALSE;FALSE;FALSE;#N/A;"";#N/A;FALSE;"";"";#N/A;#N/A;#N/A}</definedName>
    <definedName name="ASD_LACTUALS">#REF!</definedName>
    <definedName name="ASDATE">#REF!</definedName>
    <definedName name="asde" localSheetId="3" hidden="1">{"NewCo_View",#N/A,FALSE,"Calculations"}</definedName>
    <definedName name="asde" localSheetId="4" hidden="1">{"NewCo_View",#N/A,FALSE,"Calculations"}</definedName>
    <definedName name="asde" localSheetId="5" hidden="1">{"NewCo_View",#N/A,FALSE,"Calculations"}</definedName>
    <definedName name="asde" localSheetId="6" hidden="1">{"NewCo_View",#N/A,FALSE,"Calculations"}</definedName>
    <definedName name="asde" localSheetId="7" hidden="1">{"NewCo_View",#N/A,FALSE,"Calculations"}</definedName>
    <definedName name="asde" localSheetId="8" hidden="1">{"NewCo_View",#N/A,FALSE,"Calculations"}</definedName>
    <definedName name="asde" localSheetId="9" hidden="1">{"NewCo_View",#N/A,FALSE,"Calculations"}</definedName>
    <definedName name="asde" localSheetId="10" hidden="1">{"NewCo_View",#N/A,FALSE,"Calculations"}</definedName>
    <definedName name="asde" localSheetId="11" hidden="1">{"NewCo_View",#N/A,FALSE,"Calculations"}</definedName>
    <definedName name="asde" localSheetId="12" hidden="1">{"NewCo_View",#N/A,FALSE,"Calculations"}</definedName>
    <definedName name="asde" localSheetId="13" hidden="1">{"NewCo_View",#N/A,FALSE,"Calculations"}</definedName>
    <definedName name="asde" hidden="1">{"NewCo_View",#N/A,FALSE,"Calculations"}</definedName>
    <definedName name="asdf" localSheetId="2" hidden="1">{"'Edit'!$A$1:$V$2277"}</definedName>
    <definedName name="asdf" localSheetId="3" hidden="1">{"'Edit'!$A$1:$V$2277"}</definedName>
    <definedName name="asdf" localSheetId="4" hidden="1">{"'Edit'!$A$1:$V$2277"}</definedName>
    <definedName name="asdf" localSheetId="5" hidden="1">{"'Edit'!$A$1:$V$2277"}</definedName>
    <definedName name="asdf" localSheetId="1" hidden="1">{"'Edit'!$A$1:$V$2277"}</definedName>
    <definedName name="asdf" localSheetId="0" hidden="1">{"'Edit'!$A$1:$V$2277"}</definedName>
    <definedName name="asdf" localSheetId="6" hidden="1">{"'Edit'!$A$1:$V$2277"}</definedName>
    <definedName name="asdf" localSheetId="7" hidden="1">{"'Edit'!$A$1:$V$2277"}</definedName>
    <definedName name="asdf" localSheetId="8" hidden="1">{"'Edit'!$A$1:$V$2277"}</definedName>
    <definedName name="asdf" localSheetId="9" hidden="1">{"'Edit'!$A$1:$V$2277"}</definedName>
    <definedName name="asdf" localSheetId="10" hidden="1">{"'Edit'!$A$1:$V$2277"}</definedName>
    <definedName name="asdf" localSheetId="11" hidden="1">{"'Edit'!$A$1:$V$2277"}</definedName>
    <definedName name="asdf" localSheetId="12" hidden="1">{"'Edit'!$A$1:$V$2277"}</definedName>
    <definedName name="asdf" localSheetId="13" hidden="1">{"'Edit'!$A$1:$V$2277"}</definedName>
    <definedName name="asdf" hidden="1">{"'Edit'!$A$1:$V$2277"}</definedName>
    <definedName name="asdfas" localSheetId="3">{0;0;0;0;1;#N/A;0.26;0.15;0.24;0.17;2;TRUE;TRUE;FALSE;FALSE;FALSE;#N/A;1;#N/A;1;1;"";""}</definedName>
    <definedName name="asdfas" localSheetId="4">{0;0;0;0;1;#N/A;0.26;0.15;0.24;0.17;2;TRUE;TRUE;FALSE;FALSE;FALSE;#N/A;1;#N/A;1;1;"";""}</definedName>
    <definedName name="asdfas" localSheetId="5">{0;0;0;0;1;#N/A;0.26;0.15;0.24;0.17;2;TRUE;TRUE;FALSE;FALSE;FALSE;#N/A;1;#N/A;1;1;"";""}</definedName>
    <definedName name="asdfas" localSheetId="6">{0;0;0;0;1;#N/A;0.26;0.15;0.24;0.17;2;TRUE;TRUE;FALSE;FALSE;FALSE;#N/A;1;#N/A;1;1;"";""}</definedName>
    <definedName name="asdfas" localSheetId="7">{0;0;0;0;1;#N/A;0.26;0.15;0.24;0.17;2;TRUE;TRUE;FALSE;FALSE;FALSE;#N/A;1;#N/A;1;1;"";""}</definedName>
    <definedName name="asdfas" localSheetId="8">{0;0;0;0;1;#N/A;0.26;0.15;0.24;0.17;2;TRUE;TRUE;FALSE;FALSE;FALSE;#N/A;1;#N/A;1;1;"";""}</definedName>
    <definedName name="asdfas" localSheetId="9">{0;0;0;0;1;#N/A;0.26;0.15;0.24;0.17;2;TRUE;TRUE;FALSE;FALSE;FALSE;#N/A;1;#N/A;1;1;"";""}</definedName>
    <definedName name="asdfas" localSheetId="10">{0;0;0;0;1;#N/A;0.26;0.15;0.24;0.17;2;TRUE;TRUE;FALSE;FALSE;FALSE;#N/A;1;#N/A;1;1;"";""}</definedName>
    <definedName name="asdfas" localSheetId="11">{0;0;0;0;1;#N/A;0.26;0.15;0.24;0.17;2;TRUE;TRUE;FALSE;FALSE;FALSE;#N/A;1;#N/A;1;1;"";""}</definedName>
    <definedName name="asdfas" localSheetId="12">{0;0;0;0;1;#N/A;0.26;0.15;0.24;0.17;2;TRUE;TRUE;FALSE;FALSE;FALSE;#N/A;1;#N/A;1;1;"";""}</definedName>
    <definedName name="asdfas" localSheetId="13">{0;0;0;0;1;#N/A;0.26;0.15;0.24;0.17;2;TRUE;TRUE;FALSE;FALSE;FALSE;#N/A;1;#N/A;1;1;"";""}</definedName>
    <definedName name="asdfas">{0;0;0;0;1;#N/A;0.26;0.15;0.24;0.17;2;TRUE;TRUE;FALSE;FALSE;FALSE;#N/A;1;#N/A;1;1;"";""}</definedName>
    <definedName name="asdfasdf" localSheetId="3">{0;0;0;0;1;#N/A;0.25;0.25;0.5;0.25;2;FALSE;FALSE;FALSE;FALSE;FALSE;#N/A;1;72;#N/A;#N/A;"&amp;L&amp;7 RAMIBD04\GROUPS\M&amp;A\GORMAN\SPONSORS\MODEL\NEWMOD_1.XLS -- &amp;D, &amp;T -- Page &amp;P of &amp;N
&amp;7";"&amp;R&amp;""Times New Roman,Italic""&amp;7&amp;F; &amp;D; &amp;T; page &amp;P of &amp;N"}</definedName>
    <definedName name="asdfasdf" localSheetId="4">{0;0;0;0;1;#N/A;0.25;0.25;0.5;0.25;2;FALSE;FALSE;FALSE;FALSE;FALSE;#N/A;1;72;#N/A;#N/A;"&amp;L&amp;7 RAMIBD04\GROUPS\M&amp;A\GORMAN\SPONSORS\MODEL\NEWMOD_1.XLS -- &amp;D, &amp;T -- Page &amp;P of &amp;N
&amp;7";"&amp;R&amp;""Times New Roman,Italic""&amp;7&amp;F; &amp;D; &amp;T; page &amp;P of &amp;N"}</definedName>
    <definedName name="asdfasdf" localSheetId="5">{0;0;0;0;1;#N/A;0.25;0.25;0.5;0.25;2;FALSE;FALSE;FALSE;FALSE;FALSE;#N/A;1;72;#N/A;#N/A;"&amp;L&amp;7 RAMIBD04\GROUPS\M&amp;A\GORMAN\SPONSORS\MODEL\NEWMOD_1.XLS -- &amp;D, &amp;T -- Page &amp;P of &amp;N
&amp;7";"&amp;R&amp;""Times New Roman,Italic""&amp;7&amp;F; &amp;D; &amp;T; page &amp;P of &amp;N"}</definedName>
    <definedName name="asdfasdf" localSheetId="6">{0;0;0;0;1;#N/A;0.25;0.25;0.5;0.25;2;FALSE;FALSE;FALSE;FALSE;FALSE;#N/A;1;72;#N/A;#N/A;"&amp;L&amp;7 RAMIBD04\GROUPS\M&amp;A\GORMAN\SPONSORS\MODEL\NEWMOD_1.XLS -- &amp;D, &amp;T -- Page &amp;P of &amp;N
&amp;7";"&amp;R&amp;""Times New Roman,Italic""&amp;7&amp;F; &amp;D; &amp;T; page &amp;P of &amp;N"}</definedName>
    <definedName name="asdfasdf" localSheetId="7">{0;0;0;0;1;#N/A;0.25;0.25;0.5;0.25;2;FALSE;FALSE;FALSE;FALSE;FALSE;#N/A;1;72;#N/A;#N/A;"&amp;L&amp;7 RAMIBD04\GROUPS\M&amp;A\GORMAN\SPONSORS\MODEL\NEWMOD_1.XLS -- &amp;D, &amp;T -- Page &amp;P of &amp;N
&amp;7";"&amp;R&amp;""Times New Roman,Italic""&amp;7&amp;F; &amp;D; &amp;T; page &amp;P of &amp;N"}</definedName>
    <definedName name="asdfasdf" localSheetId="8">{0;0;0;0;1;#N/A;0.25;0.25;0.5;0.25;2;FALSE;FALSE;FALSE;FALSE;FALSE;#N/A;1;72;#N/A;#N/A;"&amp;L&amp;7 RAMIBD04\GROUPS\M&amp;A\GORMAN\SPONSORS\MODEL\NEWMOD_1.XLS -- &amp;D, &amp;T -- Page &amp;P of &amp;N
&amp;7";"&amp;R&amp;""Times New Roman,Italic""&amp;7&amp;F; &amp;D; &amp;T; page &amp;P of &amp;N"}</definedName>
    <definedName name="asdfasdf" localSheetId="9">{0;0;0;0;1;#N/A;0.25;0.25;0.5;0.25;2;FALSE;FALSE;FALSE;FALSE;FALSE;#N/A;1;72;#N/A;#N/A;"&amp;L&amp;7 RAMIBD04\GROUPS\M&amp;A\GORMAN\SPONSORS\MODEL\NEWMOD_1.XLS -- &amp;D, &amp;T -- Page &amp;P of &amp;N
&amp;7";"&amp;R&amp;""Times New Roman,Italic""&amp;7&amp;F; &amp;D; &amp;T; page &amp;P of &amp;N"}</definedName>
    <definedName name="asdfasdf" localSheetId="10">{0;0;0;0;1;#N/A;0.25;0.25;0.5;0.25;2;FALSE;FALSE;FALSE;FALSE;FALSE;#N/A;1;72;#N/A;#N/A;"&amp;L&amp;7 RAMIBD04\GROUPS\M&amp;A\GORMAN\SPONSORS\MODEL\NEWMOD_1.XLS -- &amp;D, &amp;T -- Page &amp;P of &amp;N
&amp;7";"&amp;R&amp;""Times New Roman,Italic""&amp;7&amp;F; &amp;D; &amp;T; page &amp;P of &amp;N"}</definedName>
    <definedName name="asdfasdf" localSheetId="11">{0;0;0;0;1;#N/A;0.25;0.25;0.5;0.25;2;FALSE;FALSE;FALSE;FALSE;FALSE;#N/A;1;72;#N/A;#N/A;"&amp;L&amp;7 RAMIBD04\GROUPS\M&amp;A\GORMAN\SPONSORS\MODEL\NEWMOD_1.XLS -- &amp;D, &amp;T -- Page &amp;P of &amp;N
&amp;7";"&amp;R&amp;""Times New Roman,Italic""&amp;7&amp;F; &amp;D; &amp;T; page &amp;P of &amp;N"}</definedName>
    <definedName name="asdfasdf" localSheetId="12">{0;0;0;0;1;#N/A;0.25;0.25;0.5;0.25;2;FALSE;FALSE;FALSE;FALSE;FALSE;#N/A;1;72;#N/A;#N/A;"&amp;L&amp;7 RAMIBD04\GROUPS\M&amp;A\GORMAN\SPONSORS\MODEL\NEWMOD_1.XLS -- &amp;D, &amp;T -- Page &amp;P of &amp;N
&amp;7";"&amp;R&amp;""Times New Roman,Italic""&amp;7&amp;F; &amp;D; &amp;T; page &amp;P of &amp;N"}</definedName>
    <definedName name="asdfasdf" localSheetId="13">{0;0;0;0;1;#N/A;0.25;0.25;0.5;0.25;2;FALSE;FALSE;FALSE;FALSE;FALSE;#N/A;1;72;#N/A;#N/A;"&amp;L&amp;7 RAMIBD04\GROUPS\M&amp;A\GORMAN\SPONSORS\MODEL\NEWMOD_1.XLS -- &amp;D, &amp;T -- Page &amp;P of &amp;N
&amp;7";"&amp;R&amp;""Times New Roman,Italic""&amp;7&amp;F; &amp;D; &amp;T; page &amp;P of &amp;N"}</definedName>
    <definedName name="asdfasdf">{0;0;0;0;1;#N/A;0.25;0.25;0.5;0.25;2;FALSE;FALSE;FALSE;FALSE;FALSE;#N/A;1;72;#N/A;#N/A;"&amp;L&amp;7 RAMIBD04\GROUPS\M&amp;A\GORMAN\SPONSORS\MODEL\NEWMOD_1.XLS -- &amp;D, &amp;T -- Page &amp;P of &amp;N
&amp;7";"&amp;R&amp;""Times New Roman,Italic""&amp;7&amp;F; &amp;D; &amp;T; page &amp;P of &amp;N"}</definedName>
    <definedName name="asdfasdfdasfadsfsd" localSheetId="3">{0;0;0;0;1;1;0.17;0.15;0.27;0.42;2;FALSE;FALSE;FALSE;FALSE;FALSE;#N/A;1;#N/A;1;1;"";""}</definedName>
    <definedName name="asdfasdfdasfadsfsd" localSheetId="4">{0;0;0;0;1;1;0.17;0.15;0.27;0.42;2;FALSE;FALSE;FALSE;FALSE;FALSE;#N/A;1;#N/A;1;1;"";""}</definedName>
    <definedName name="asdfasdfdasfadsfsd" localSheetId="5">{0;0;0;0;1;1;0.17;0.15;0.27;0.42;2;FALSE;FALSE;FALSE;FALSE;FALSE;#N/A;1;#N/A;1;1;"";""}</definedName>
    <definedName name="asdfasdfdasfadsfsd" localSheetId="6">{0;0;0;0;1;1;0.17;0.15;0.27;0.42;2;FALSE;FALSE;FALSE;FALSE;FALSE;#N/A;1;#N/A;1;1;"";""}</definedName>
    <definedName name="asdfasdfdasfadsfsd" localSheetId="7">{0;0;0;0;1;1;0.17;0.15;0.27;0.42;2;FALSE;FALSE;FALSE;FALSE;FALSE;#N/A;1;#N/A;1;1;"";""}</definedName>
    <definedName name="asdfasdfdasfadsfsd" localSheetId="8">{0;0;0;0;1;1;0.17;0.15;0.27;0.42;2;FALSE;FALSE;FALSE;FALSE;FALSE;#N/A;1;#N/A;1;1;"";""}</definedName>
    <definedName name="asdfasdfdasfadsfsd" localSheetId="9">{0;0;0;0;1;1;0.17;0.15;0.27;0.42;2;FALSE;FALSE;FALSE;FALSE;FALSE;#N/A;1;#N/A;1;1;"";""}</definedName>
    <definedName name="asdfasdfdasfadsfsd" localSheetId="10">{0;0;0;0;1;1;0.17;0.15;0.27;0.42;2;FALSE;FALSE;FALSE;FALSE;FALSE;#N/A;1;#N/A;1;1;"";""}</definedName>
    <definedName name="asdfasdfdasfadsfsd" localSheetId="11">{0;0;0;0;1;1;0.17;0.15;0.27;0.42;2;FALSE;FALSE;FALSE;FALSE;FALSE;#N/A;1;#N/A;1;1;"";""}</definedName>
    <definedName name="asdfasdfdasfadsfsd" localSheetId="12">{0;0;0;0;1;1;0.17;0.15;0.27;0.42;2;FALSE;FALSE;FALSE;FALSE;FALSE;#N/A;1;#N/A;1;1;"";""}</definedName>
    <definedName name="asdfasdfdasfadsfsd" localSheetId="13">{0;0;0;0;1;1;0.17;0.15;0.27;0.42;2;FALSE;FALSE;FALSE;FALSE;FALSE;#N/A;1;#N/A;1;1;"";""}</definedName>
    <definedName name="asdfasdfdasfadsfsd">{0;0;0;0;1;1;0.17;0.15;0.27;0.42;2;FALSE;FALSE;FALSE;FALSE;FALSE;#N/A;1;#N/A;1;1;"";""}</definedName>
    <definedName name="asdfasdfdsafdsafsd" localSheetId="3">{0;0;0;0;1;#N/A;0.26;0.15;0.24;0.17;2;TRUE;TRUE;FALSE;FALSE;FALSE;#N/A;1;#N/A;1;1;"";""}</definedName>
    <definedName name="asdfasdfdsafdsafsd" localSheetId="4">{0;0;0;0;1;#N/A;0.26;0.15;0.24;0.17;2;TRUE;TRUE;FALSE;FALSE;FALSE;#N/A;1;#N/A;1;1;"";""}</definedName>
    <definedName name="asdfasdfdsafdsafsd" localSheetId="5">{0;0;0;0;1;#N/A;0.26;0.15;0.24;0.17;2;TRUE;TRUE;FALSE;FALSE;FALSE;#N/A;1;#N/A;1;1;"";""}</definedName>
    <definedName name="asdfasdfdsafdsafsd" localSheetId="6">{0;0;0;0;1;#N/A;0.26;0.15;0.24;0.17;2;TRUE;TRUE;FALSE;FALSE;FALSE;#N/A;1;#N/A;1;1;"";""}</definedName>
    <definedName name="asdfasdfdsafdsafsd" localSheetId="7">{0;0;0;0;1;#N/A;0.26;0.15;0.24;0.17;2;TRUE;TRUE;FALSE;FALSE;FALSE;#N/A;1;#N/A;1;1;"";""}</definedName>
    <definedName name="asdfasdfdsafdsafsd" localSheetId="8">{0;0;0;0;1;#N/A;0.26;0.15;0.24;0.17;2;TRUE;TRUE;FALSE;FALSE;FALSE;#N/A;1;#N/A;1;1;"";""}</definedName>
    <definedName name="asdfasdfdsafdsafsd" localSheetId="9">{0;0;0;0;1;#N/A;0.26;0.15;0.24;0.17;2;TRUE;TRUE;FALSE;FALSE;FALSE;#N/A;1;#N/A;1;1;"";""}</definedName>
    <definedName name="asdfasdfdsafdsafsd" localSheetId="10">{0;0;0;0;1;#N/A;0.26;0.15;0.24;0.17;2;TRUE;TRUE;FALSE;FALSE;FALSE;#N/A;1;#N/A;1;1;"";""}</definedName>
    <definedName name="asdfasdfdsafdsafsd" localSheetId="11">{0;0;0;0;1;#N/A;0.26;0.15;0.24;0.17;2;TRUE;TRUE;FALSE;FALSE;FALSE;#N/A;1;#N/A;1;1;"";""}</definedName>
    <definedName name="asdfasdfdsafdsafsd" localSheetId="12">{0;0;0;0;1;#N/A;0.26;0.15;0.24;0.17;2;TRUE;TRUE;FALSE;FALSE;FALSE;#N/A;1;#N/A;1;1;"";""}</definedName>
    <definedName name="asdfasdfdsafdsafsd" localSheetId="13">{0;0;0;0;1;#N/A;0.26;0.15;0.24;0.17;2;TRUE;TRUE;FALSE;FALSE;FALSE;#N/A;1;#N/A;1;1;"";""}</definedName>
    <definedName name="asdfasdfdsafdsafsd">{0;0;0;0;1;#N/A;0.26;0.15;0.24;0.17;2;TRUE;TRUE;FALSE;FALSE;FALSE;#N/A;1;#N/A;1;1;"";""}</definedName>
    <definedName name="asdfasdfsfsd" localSheetId="3">{0;0;0;0;1;#N/A;0;0;0.3;0.3;2;FALSE;FALSE;FALSE;FALSE;FALSE;#N/A;1;96;#N/A;#N/A;"";""}</definedName>
    <definedName name="asdfasdfsfsd" localSheetId="4">{0;0;0;0;1;#N/A;0;0;0.3;0.3;2;FALSE;FALSE;FALSE;FALSE;FALSE;#N/A;1;96;#N/A;#N/A;"";""}</definedName>
    <definedName name="asdfasdfsfsd" localSheetId="5">{0;0;0;0;1;#N/A;0;0;0.3;0.3;2;FALSE;FALSE;FALSE;FALSE;FALSE;#N/A;1;96;#N/A;#N/A;"";""}</definedName>
    <definedName name="asdfasdfsfsd" localSheetId="6">{0;0;0;0;1;#N/A;0;0;0.3;0.3;2;FALSE;FALSE;FALSE;FALSE;FALSE;#N/A;1;96;#N/A;#N/A;"";""}</definedName>
    <definedName name="asdfasdfsfsd" localSheetId="7">{0;0;0;0;1;#N/A;0;0;0.3;0.3;2;FALSE;FALSE;FALSE;FALSE;FALSE;#N/A;1;96;#N/A;#N/A;"";""}</definedName>
    <definedName name="asdfasdfsfsd" localSheetId="8">{0;0;0;0;1;#N/A;0;0;0.3;0.3;2;FALSE;FALSE;FALSE;FALSE;FALSE;#N/A;1;96;#N/A;#N/A;"";""}</definedName>
    <definedName name="asdfasdfsfsd" localSheetId="9">{0;0;0;0;1;#N/A;0;0;0.3;0.3;2;FALSE;FALSE;FALSE;FALSE;FALSE;#N/A;1;96;#N/A;#N/A;"";""}</definedName>
    <definedName name="asdfasdfsfsd" localSheetId="10">{0;0;0;0;1;#N/A;0;0;0.3;0.3;2;FALSE;FALSE;FALSE;FALSE;FALSE;#N/A;1;96;#N/A;#N/A;"";""}</definedName>
    <definedName name="asdfasdfsfsd" localSheetId="11">{0;0;0;0;1;#N/A;0;0;0.3;0.3;2;FALSE;FALSE;FALSE;FALSE;FALSE;#N/A;1;96;#N/A;#N/A;"";""}</definedName>
    <definedName name="asdfasdfsfsd" localSheetId="12">{0;0;0;0;1;#N/A;0;0;0.3;0.3;2;FALSE;FALSE;FALSE;FALSE;FALSE;#N/A;1;96;#N/A;#N/A;"";""}</definedName>
    <definedName name="asdfasdfsfsd" localSheetId="13">{0;0;0;0;1;#N/A;0;0;0.3;0.3;2;FALSE;FALSE;FALSE;FALSE;FALSE;#N/A;1;96;#N/A;#N/A;"";""}</definedName>
    <definedName name="asdfasdfsfsd">{0;0;0;0;1;#N/A;0;0;0.3;0.3;2;FALSE;FALSE;FALSE;FALSE;FALSE;#N/A;1;96;#N/A;#N/A;"";""}</definedName>
    <definedName name="asfdasdfasd" localSheetId="3">{0;0;0;0;1;#N/A;0;0;0.3;0.3;2;FALSE;FALSE;FALSE;FALSE;FALSE;#N/A;1;100;#N/A;#N/A;"";""}</definedName>
    <definedName name="asfdasdfasd" localSheetId="4">{0;0;0;0;1;#N/A;0;0;0.3;0.3;2;FALSE;FALSE;FALSE;FALSE;FALSE;#N/A;1;100;#N/A;#N/A;"";""}</definedName>
    <definedName name="asfdasdfasd" localSheetId="5">{0;0;0;0;1;#N/A;0;0;0.3;0.3;2;FALSE;FALSE;FALSE;FALSE;FALSE;#N/A;1;100;#N/A;#N/A;"";""}</definedName>
    <definedName name="asfdasdfasd" localSheetId="6">{0;0;0;0;1;#N/A;0;0;0.3;0.3;2;FALSE;FALSE;FALSE;FALSE;FALSE;#N/A;1;100;#N/A;#N/A;"";""}</definedName>
    <definedName name="asfdasdfasd" localSheetId="7">{0;0;0;0;1;#N/A;0;0;0.3;0.3;2;FALSE;FALSE;FALSE;FALSE;FALSE;#N/A;1;100;#N/A;#N/A;"";""}</definedName>
    <definedName name="asfdasdfasd" localSheetId="8">{0;0;0;0;1;#N/A;0;0;0.3;0.3;2;FALSE;FALSE;FALSE;FALSE;FALSE;#N/A;1;100;#N/A;#N/A;"";""}</definedName>
    <definedName name="asfdasdfasd" localSheetId="9">{0;0;0;0;1;#N/A;0;0;0.3;0.3;2;FALSE;FALSE;FALSE;FALSE;FALSE;#N/A;1;100;#N/A;#N/A;"";""}</definedName>
    <definedName name="asfdasdfasd" localSheetId="10">{0;0;0;0;1;#N/A;0;0;0.3;0.3;2;FALSE;FALSE;FALSE;FALSE;FALSE;#N/A;1;100;#N/A;#N/A;"";""}</definedName>
    <definedName name="asfdasdfasd" localSheetId="11">{0;0;0;0;1;#N/A;0;0;0.3;0.3;2;FALSE;FALSE;FALSE;FALSE;FALSE;#N/A;1;100;#N/A;#N/A;"";""}</definedName>
    <definedName name="asfdasdfasd" localSheetId="12">{0;0;0;0;1;#N/A;0;0;0.3;0.3;2;FALSE;FALSE;FALSE;FALSE;FALSE;#N/A;1;100;#N/A;#N/A;"";""}</definedName>
    <definedName name="asfdasdfasd" localSheetId="13">{0;0;0;0;1;#N/A;0;0;0.3;0.3;2;FALSE;FALSE;FALSE;FALSE;FALSE;#N/A;1;100;#N/A;#N/A;"";""}</definedName>
    <definedName name="asfdasdfasd">{0;0;0;0;1;#N/A;0;0;0.3;0.3;2;FALSE;FALSE;FALSE;FALSE;FALSE;#N/A;1;100;#N/A;#N/A;"";""}</definedName>
    <definedName name="asofdate">#REF!</definedName>
    <definedName name="ASPortfolio">#REF!</definedName>
    <definedName name="asset">#REF!</definedName>
    <definedName name="AssetSale">#REF!</definedName>
    <definedName name="AssetWriteUp">#REF!</definedName>
    <definedName name="AssetWriteUpDepPd">#REF!</definedName>
    <definedName name="Assumptions" localSheetId="3" hidden="1">{"Index",#N/A,FALSE,"Index"}</definedName>
    <definedName name="Assumptions" localSheetId="4" hidden="1">{"Index",#N/A,FALSE,"Index"}</definedName>
    <definedName name="Assumptions" localSheetId="5" hidden="1">{"Index",#N/A,FALSE,"Index"}</definedName>
    <definedName name="Assumptions" localSheetId="6" hidden="1">{"Index",#N/A,FALSE,"Index"}</definedName>
    <definedName name="Assumptions" localSheetId="7" hidden="1">{"Index",#N/A,FALSE,"Index"}</definedName>
    <definedName name="Assumptions" localSheetId="8" hidden="1">{"Index",#N/A,FALSE,"Index"}</definedName>
    <definedName name="Assumptions" localSheetId="9" hidden="1">{"Index",#N/A,FALSE,"Index"}</definedName>
    <definedName name="Assumptions" localSheetId="10" hidden="1">{"Index",#N/A,FALSE,"Index"}</definedName>
    <definedName name="Assumptions" localSheetId="11" hidden="1">{"Index",#N/A,FALSE,"Index"}</definedName>
    <definedName name="Assumptions" localSheetId="12" hidden="1">{"Index",#N/A,FALSE,"Index"}</definedName>
    <definedName name="Assumptions" localSheetId="13" hidden="1">{"Index",#N/A,FALSE,"Index"}</definedName>
    <definedName name="Assumptions" hidden="1">{"Index",#N/A,FALSE,"Index"}</definedName>
    <definedName name="AST">#REF!</definedName>
    <definedName name="ASTABLE">#REF!</definedName>
    <definedName name="astoriaPropertyTax">#REF!</definedName>
    <definedName name="ASUM">#REF!</definedName>
    <definedName name="asum1">#REF!</definedName>
    <definedName name="asum2">#REF!</definedName>
    <definedName name="ASUM3">#REF!</definedName>
    <definedName name="at">#REF!</definedName>
    <definedName name="ATEMPSALES">#REF!</definedName>
    <definedName name="ATT" localSheetId="3" hidden="1">{#N/A,#N/A,FALSE,"DAOCM 2차 검토"}</definedName>
    <definedName name="ATT" localSheetId="4" hidden="1">{#N/A,#N/A,FALSE,"DAOCM 2차 검토"}</definedName>
    <definedName name="ATT" localSheetId="5" hidden="1">{#N/A,#N/A,FALSE,"DAOCM 2차 검토"}</definedName>
    <definedName name="ATT" localSheetId="6" hidden="1">{#N/A,#N/A,FALSE,"DAOCM 2차 검토"}</definedName>
    <definedName name="ATT" localSheetId="7" hidden="1">{#N/A,#N/A,FALSE,"DAOCM 2차 검토"}</definedName>
    <definedName name="ATT" localSheetId="8" hidden="1">{#N/A,#N/A,FALSE,"DAOCM 2차 검토"}</definedName>
    <definedName name="ATT" localSheetId="9" hidden="1">{#N/A,#N/A,FALSE,"DAOCM 2차 검토"}</definedName>
    <definedName name="ATT" localSheetId="10" hidden="1">{#N/A,#N/A,FALSE,"DAOCM 2차 검토"}</definedName>
    <definedName name="ATT" localSheetId="11" hidden="1">{#N/A,#N/A,FALSE,"DAOCM 2차 검토"}</definedName>
    <definedName name="ATT" localSheetId="12" hidden="1">{#N/A,#N/A,FALSE,"DAOCM 2차 검토"}</definedName>
    <definedName name="ATT" localSheetId="13" hidden="1">{#N/A,#N/A,FALSE,"DAOCM 2차 검토"}</definedName>
    <definedName name="ATT" hidden="1">{#N/A,#N/A,FALSE,"DAOCM 2차 검토"}</definedName>
    <definedName name="Attach3" localSheetId="3" hidden="1">{"Grant",#N/A,FALSE,"Grant";"GP Developer",#N/A,FALSE,"GP &amp; Dev Loans";"Operating Analysis",#N/A,FALSE,"Operations";"Tax Credit",#N/A,FALSE,"Tax Credits";"Tax Credit Analysis",#N/A,FALSE,"TC Analysis"}</definedName>
    <definedName name="Attach3" localSheetId="4" hidden="1">{"Grant",#N/A,FALSE,"Grant";"GP Developer",#N/A,FALSE,"GP &amp; Dev Loans";"Operating Analysis",#N/A,FALSE,"Operations";"Tax Credit",#N/A,FALSE,"Tax Credits";"Tax Credit Analysis",#N/A,FALSE,"TC Analysis"}</definedName>
    <definedName name="Attach3" localSheetId="5" hidden="1">{"Grant",#N/A,FALSE,"Grant";"GP Developer",#N/A,FALSE,"GP &amp; Dev Loans";"Operating Analysis",#N/A,FALSE,"Operations";"Tax Credit",#N/A,FALSE,"Tax Credits";"Tax Credit Analysis",#N/A,FALSE,"TC Analysis"}</definedName>
    <definedName name="Attach3" localSheetId="6" hidden="1">{"Grant",#N/A,FALSE,"Grant";"GP Developer",#N/A,FALSE,"GP &amp; Dev Loans";"Operating Analysis",#N/A,FALSE,"Operations";"Tax Credit",#N/A,FALSE,"Tax Credits";"Tax Credit Analysis",#N/A,FALSE,"TC Analysis"}</definedName>
    <definedName name="Attach3" localSheetId="7" hidden="1">{"Grant",#N/A,FALSE,"Grant";"GP Developer",#N/A,FALSE,"GP &amp; Dev Loans";"Operating Analysis",#N/A,FALSE,"Operations";"Tax Credit",#N/A,FALSE,"Tax Credits";"Tax Credit Analysis",#N/A,FALSE,"TC Analysis"}</definedName>
    <definedName name="Attach3" localSheetId="8" hidden="1">{"Grant",#N/A,FALSE,"Grant";"GP Developer",#N/A,FALSE,"GP &amp; Dev Loans";"Operating Analysis",#N/A,FALSE,"Operations";"Tax Credit",#N/A,FALSE,"Tax Credits";"Tax Credit Analysis",#N/A,FALSE,"TC Analysis"}</definedName>
    <definedName name="Attach3" localSheetId="9" hidden="1">{"Grant",#N/A,FALSE,"Grant";"GP Developer",#N/A,FALSE,"GP &amp; Dev Loans";"Operating Analysis",#N/A,FALSE,"Operations";"Tax Credit",#N/A,FALSE,"Tax Credits";"Tax Credit Analysis",#N/A,FALSE,"TC Analysis"}</definedName>
    <definedName name="Attach3" localSheetId="10" hidden="1">{"Grant",#N/A,FALSE,"Grant";"GP Developer",#N/A,FALSE,"GP &amp; Dev Loans";"Operating Analysis",#N/A,FALSE,"Operations";"Tax Credit",#N/A,FALSE,"Tax Credits";"Tax Credit Analysis",#N/A,FALSE,"TC Analysis"}</definedName>
    <definedName name="Attach3" localSheetId="11" hidden="1">{"Grant",#N/A,FALSE,"Grant";"GP Developer",#N/A,FALSE,"GP &amp; Dev Loans";"Operating Analysis",#N/A,FALSE,"Operations";"Tax Credit",#N/A,FALSE,"Tax Credits";"Tax Credit Analysis",#N/A,FALSE,"TC Analysis"}</definedName>
    <definedName name="Attach3" localSheetId="12" hidden="1">{"Grant",#N/A,FALSE,"Grant";"GP Developer",#N/A,FALSE,"GP &amp; Dev Loans";"Operating Analysis",#N/A,FALSE,"Operations";"Tax Credit",#N/A,FALSE,"Tax Credits";"Tax Credit Analysis",#N/A,FALSE,"TC Analysis"}</definedName>
    <definedName name="Attach3" localSheetId="13" hidden="1">{"Grant",#N/A,FALSE,"Grant";"GP Developer",#N/A,FALSE,"GP &amp; Dev Loans";"Operating Analysis",#N/A,FALSE,"Operations";"Tax Credit",#N/A,FALSE,"Tax Credits";"Tax Credit Analysis",#N/A,FALSE,"TC Analysis"}</definedName>
    <definedName name="Attach3" hidden="1">{"Grant",#N/A,FALSE,"Grant";"GP Developer",#N/A,FALSE,"GP &amp; Dev Loans";"Operating Analysis",#N/A,FALSE,"Operations";"Tax Credit",#N/A,FALSE,"Tax Credits";"Tax Credit Analysis",#N/A,FALSE,"TC Analysis"}</definedName>
    <definedName name="atv">#REF!</definedName>
    <definedName name="Auction_Year">#REF!</definedName>
    <definedName name="Aug" localSheetId="2">#REF!</definedName>
    <definedName name="Aug" localSheetId="3">#REF!</definedName>
    <definedName name="Aug" localSheetId="4">#REF!</definedName>
    <definedName name="Aug" localSheetId="5">#REF!</definedName>
    <definedName name="Aug" localSheetId="6">#REF!</definedName>
    <definedName name="Aug" localSheetId="7">#REF!</definedName>
    <definedName name="Aug" localSheetId="8">#REF!</definedName>
    <definedName name="Aug" localSheetId="9">#REF!</definedName>
    <definedName name="Aug" localSheetId="10">#REF!</definedName>
    <definedName name="Aug" localSheetId="11">#REF!</definedName>
    <definedName name="Aug" localSheetId="12">#REF!</definedName>
    <definedName name="Aug" localSheetId="13">#REF!</definedName>
    <definedName name="Aug">#REF!</definedName>
    <definedName name="AugDRS">#REF!</definedName>
    <definedName name="AugNSRS">#REF!</definedName>
    <definedName name="augr" localSheetId="2">#REF!</definedName>
    <definedName name="augr" localSheetId="3">#REF!</definedName>
    <definedName name="augr" localSheetId="4">#REF!</definedName>
    <definedName name="augr" localSheetId="5">#REF!</definedName>
    <definedName name="augr" localSheetId="6">#REF!</definedName>
    <definedName name="augr" localSheetId="7">#REF!</definedName>
    <definedName name="augr" localSheetId="8">#REF!</definedName>
    <definedName name="augr" localSheetId="9">#REF!</definedName>
    <definedName name="augr" localSheetId="10">#REF!</definedName>
    <definedName name="augr" localSheetId="11">#REF!</definedName>
    <definedName name="augr" localSheetId="12">#REF!</definedName>
    <definedName name="augr" localSheetId="13">#REF!</definedName>
    <definedName name="augr">#REF!</definedName>
    <definedName name="AugRRS">#REF!</definedName>
    <definedName name="AugURS">#REF!</definedName>
    <definedName name="August">#REF!</definedName>
    <definedName name="_xlnm.Auto_Open_xlquery_DClick" localSheetId="2" hidden="1">#REF!</definedName>
    <definedName name="_xlnm.Auto_Open_xlquery_DClick" localSheetId="3" hidden="1">#REF!</definedName>
    <definedName name="_xlnm.Auto_Open_xlquery_DClick" localSheetId="4" hidden="1">#REF!</definedName>
    <definedName name="_xlnm.Auto_Open_xlquery_DClick" localSheetId="5" hidden="1">#REF!</definedName>
    <definedName name="_xlnm.Auto_Open_xlquery_DClick" localSheetId="0" hidden="1">#REF!</definedName>
    <definedName name="_xlnm.Auto_Open_xlquery_DClick" localSheetId="6" hidden="1">#REF!</definedName>
    <definedName name="_xlnm.Auto_Open_xlquery_DClick" localSheetId="7" hidden="1">#REF!</definedName>
    <definedName name="_xlnm.Auto_Open_xlquery_DClick" localSheetId="8" hidden="1">#REF!</definedName>
    <definedName name="_xlnm.Auto_Open_xlquery_DClick" localSheetId="9" hidden="1">#REF!</definedName>
    <definedName name="_xlnm.Auto_Open_xlquery_DClick" localSheetId="10" hidden="1">#REF!</definedName>
    <definedName name="_xlnm.Auto_Open_xlquery_DClick" localSheetId="11" hidden="1">#REF!</definedName>
    <definedName name="_xlnm.Auto_Open_xlquery_DClick" localSheetId="12" hidden="1">#REF!</definedName>
    <definedName name="_xlnm.Auto_Open_xlquery_DClick" localSheetId="13" hidden="1">#REF!</definedName>
    <definedName name="_xlnm.Auto_Open_xlquery_DClick" hidden="1">#REF!</definedName>
    <definedName name="AutoDestruct.AutoDestruct">#REF!</definedName>
    <definedName name="avail">#REF!</definedName>
    <definedName name="AVAILABILITY">#REF!</definedName>
    <definedName name="AVER_SHARES_EPS">#REF!</definedName>
    <definedName name="average">#REF!</definedName>
    <definedName name="average_dscr">#REF!</definedName>
    <definedName name="average_dtbe">#REF!</definedName>
    <definedName name="Average_Shares_Outstanding">#REF!</definedName>
    <definedName name="AverageDaysInventory">#REF!</definedName>
    <definedName name="AverageDaysPayable">#REF!</definedName>
    <definedName name="AverageDSO">#REF!</definedName>
    <definedName name="AverageInvTurns">#REF!</definedName>
    <definedName name="AverageNWC">#REF!</definedName>
    <definedName name="averageRateA">#REF!</definedName>
    <definedName name="averageRateB">#REF!</definedName>
    <definedName name="averageRateC">#REF!</definedName>
    <definedName name="AZAValu">#REF!</definedName>
    <definedName name="b" localSheetId="2" hidden="1">{#N/A,#N/A,FALSE,"changes";#N/A,#N/A,FALSE,"Assumptions";"view1",#N/A,FALSE,"BE Analysis";"view2",#N/A,FALSE,"BE Analysis";#N/A,#N/A,FALSE,"DCF Calculation - Scenario 1";"Dollar",#N/A,FALSE,"Consolidated - Scenario 1";"CS",#N/A,FALSE,"Consolidated - Scenario 1"}</definedName>
    <definedName name="b" localSheetId="3" hidden="1">{#N/A,#N/A,FALSE,"changes";#N/A,#N/A,FALSE,"Assumptions";"view1",#N/A,FALSE,"BE Analysis";"view2",#N/A,FALSE,"BE Analysis";#N/A,#N/A,FALSE,"DCF Calculation - Scenario 1";"Dollar",#N/A,FALSE,"Consolidated - Scenario 1";"CS",#N/A,FALSE,"Consolidated - Scenario 1"}</definedName>
    <definedName name="b" localSheetId="4" hidden="1">{#N/A,#N/A,FALSE,"changes";#N/A,#N/A,FALSE,"Assumptions";"view1",#N/A,FALSE,"BE Analysis";"view2",#N/A,FALSE,"BE Analysis";#N/A,#N/A,FALSE,"DCF Calculation - Scenario 1";"Dollar",#N/A,FALSE,"Consolidated - Scenario 1";"CS",#N/A,FALSE,"Consolidated - Scenario 1"}</definedName>
    <definedName name="b" localSheetId="5" hidden="1">{#N/A,#N/A,FALSE,"changes";#N/A,#N/A,FALSE,"Assumptions";"view1",#N/A,FALSE,"BE Analysis";"view2",#N/A,FALSE,"BE Analysis";#N/A,#N/A,FALSE,"DCF Calculation - Scenario 1";"Dollar",#N/A,FALSE,"Consolidated - Scenario 1";"CS",#N/A,FALSE,"Consolidated - Scenario 1"}</definedName>
    <definedName name="b" localSheetId="1" hidden="1">{#N/A,#N/A,FALSE,"changes";#N/A,#N/A,FALSE,"Assumptions";"view1",#N/A,FALSE,"BE Analysis";"view2",#N/A,FALSE,"BE Analysis";#N/A,#N/A,FALSE,"DCF Calculation - Scenario 1";"Dollar",#N/A,FALSE,"Consolidated - Scenario 1";"CS",#N/A,FALSE,"Consolidated - Scenario 1"}</definedName>
    <definedName name="b" localSheetId="0" hidden="1">{#N/A,#N/A,FALSE,"changes";#N/A,#N/A,FALSE,"Assumptions";"view1",#N/A,FALSE,"BE Analysis";"view2",#N/A,FALSE,"BE Analysis";#N/A,#N/A,FALSE,"DCF Calculation - Scenario 1";"Dollar",#N/A,FALSE,"Consolidated - Scenario 1";"CS",#N/A,FALSE,"Consolidated - Scenario 1"}</definedName>
    <definedName name="b" localSheetId="6" hidden="1">{#N/A,#N/A,FALSE,"changes";#N/A,#N/A,FALSE,"Assumptions";"view1",#N/A,FALSE,"BE Analysis";"view2",#N/A,FALSE,"BE Analysis";#N/A,#N/A,FALSE,"DCF Calculation - Scenario 1";"Dollar",#N/A,FALSE,"Consolidated - Scenario 1";"CS",#N/A,FALSE,"Consolidated - Scenario 1"}</definedName>
    <definedName name="b" localSheetId="7" hidden="1">{#N/A,#N/A,FALSE,"changes";#N/A,#N/A,FALSE,"Assumptions";"view1",#N/A,FALSE,"BE Analysis";"view2",#N/A,FALSE,"BE Analysis";#N/A,#N/A,FALSE,"DCF Calculation - Scenario 1";"Dollar",#N/A,FALSE,"Consolidated - Scenario 1";"CS",#N/A,FALSE,"Consolidated - Scenario 1"}</definedName>
    <definedName name="b" localSheetId="8" hidden="1">{#N/A,#N/A,FALSE,"changes";#N/A,#N/A,FALSE,"Assumptions";"view1",#N/A,FALSE,"BE Analysis";"view2",#N/A,FALSE,"BE Analysis";#N/A,#N/A,FALSE,"DCF Calculation - Scenario 1";"Dollar",#N/A,FALSE,"Consolidated - Scenario 1";"CS",#N/A,FALSE,"Consolidated - Scenario 1"}</definedName>
    <definedName name="b" localSheetId="9" hidden="1">{#N/A,#N/A,FALSE,"changes";#N/A,#N/A,FALSE,"Assumptions";"view1",#N/A,FALSE,"BE Analysis";"view2",#N/A,FALSE,"BE Analysis";#N/A,#N/A,FALSE,"DCF Calculation - Scenario 1";"Dollar",#N/A,FALSE,"Consolidated - Scenario 1";"CS",#N/A,FALSE,"Consolidated - Scenario 1"}</definedName>
    <definedName name="b" localSheetId="10" hidden="1">{#N/A,#N/A,FALSE,"changes";#N/A,#N/A,FALSE,"Assumptions";"view1",#N/A,FALSE,"BE Analysis";"view2",#N/A,FALSE,"BE Analysis";#N/A,#N/A,FALSE,"DCF Calculation - Scenario 1";"Dollar",#N/A,FALSE,"Consolidated - Scenario 1";"CS",#N/A,FALSE,"Consolidated - Scenario 1"}</definedName>
    <definedName name="b" localSheetId="11" hidden="1">{#N/A,#N/A,FALSE,"changes";#N/A,#N/A,FALSE,"Assumptions";"view1",#N/A,FALSE,"BE Analysis";"view2",#N/A,FALSE,"BE Analysis";#N/A,#N/A,FALSE,"DCF Calculation - Scenario 1";"Dollar",#N/A,FALSE,"Consolidated - Scenario 1";"CS",#N/A,FALSE,"Consolidated - Scenario 1"}</definedName>
    <definedName name="b" localSheetId="12" hidden="1">{#N/A,#N/A,FALSE,"changes";#N/A,#N/A,FALSE,"Assumptions";"view1",#N/A,FALSE,"BE Analysis";"view2",#N/A,FALSE,"BE Analysis";#N/A,#N/A,FALSE,"DCF Calculation - Scenario 1";"Dollar",#N/A,FALSE,"Consolidated - Scenario 1";"CS",#N/A,FALSE,"Consolidated - Scenario 1"}</definedName>
    <definedName name="b" localSheetId="13" hidden="1">{#N/A,#N/A,FALSE,"changes";#N/A,#N/A,FALSE,"Assumptions";"view1",#N/A,FALSE,"BE Analysis";"view2",#N/A,FALSE,"BE Analysis";#N/A,#N/A,FALSE,"DCF Calculation - Scenario 1";"Dollar",#N/A,FALSE,"Consolidated - Scenario 1";"CS",#N/A,FALSE,"Consolidated - Scenario 1"}</definedName>
    <definedName name="b" hidden="1">{#N/A,#N/A,FALSE,"changes";#N/A,#N/A,FALSE,"Assumptions";"view1",#N/A,FALSE,"BE Analysis";"view2",#N/A,FALSE,"BE Analysis";#N/A,#N/A,FALSE,"DCF Calculation - Scenario 1";"Dollar",#N/A,FALSE,"Consolidated - Scenario 1";"CS",#N/A,FALSE,"Consolidated - Scenario 1"}</definedName>
    <definedName name="b_1" localSheetId="2" hidden="1">{#N/A,#N/A,FALSE,"changes";#N/A,#N/A,FALSE,"Assumptions";"view1",#N/A,FALSE,"BE Analysis";"view2",#N/A,FALSE,"BE Analysis";#N/A,#N/A,FALSE,"DCF Calculation - Scenario 1";"Dollar",#N/A,FALSE,"Consolidated - Scenario 1";"CS",#N/A,FALSE,"Consolidated - Scenario 1"}</definedName>
    <definedName name="b_1" localSheetId="3" hidden="1">{#N/A,#N/A,FALSE,"changes";#N/A,#N/A,FALSE,"Assumptions";"view1",#N/A,FALSE,"BE Analysis";"view2",#N/A,FALSE,"BE Analysis";#N/A,#N/A,FALSE,"DCF Calculation - Scenario 1";"Dollar",#N/A,FALSE,"Consolidated - Scenario 1";"CS",#N/A,FALSE,"Consolidated - Scenario 1"}</definedName>
    <definedName name="b_1" localSheetId="4" hidden="1">{#N/A,#N/A,FALSE,"changes";#N/A,#N/A,FALSE,"Assumptions";"view1",#N/A,FALSE,"BE Analysis";"view2",#N/A,FALSE,"BE Analysis";#N/A,#N/A,FALSE,"DCF Calculation - Scenario 1";"Dollar",#N/A,FALSE,"Consolidated - Scenario 1";"CS",#N/A,FALSE,"Consolidated - Scenario 1"}</definedName>
    <definedName name="b_1" localSheetId="5" hidden="1">{#N/A,#N/A,FALSE,"changes";#N/A,#N/A,FALSE,"Assumptions";"view1",#N/A,FALSE,"BE Analysis";"view2",#N/A,FALSE,"BE Analysis";#N/A,#N/A,FALSE,"DCF Calculation - Scenario 1";"Dollar",#N/A,FALSE,"Consolidated - Scenario 1";"CS",#N/A,FALSE,"Consolidated - Scenario 1"}</definedName>
    <definedName name="b_1" localSheetId="1" hidden="1">{#N/A,#N/A,FALSE,"changes";#N/A,#N/A,FALSE,"Assumptions";"view1",#N/A,FALSE,"BE Analysis";"view2",#N/A,FALSE,"BE Analysis";#N/A,#N/A,FALSE,"DCF Calculation - Scenario 1";"Dollar",#N/A,FALSE,"Consolidated - Scenario 1";"CS",#N/A,FALSE,"Consolidated - Scenario 1"}</definedName>
    <definedName name="b_1" localSheetId="0" hidden="1">{#N/A,#N/A,FALSE,"changes";#N/A,#N/A,FALSE,"Assumptions";"view1",#N/A,FALSE,"BE Analysis";"view2",#N/A,FALSE,"BE Analysis";#N/A,#N/A,FALSE,"DCF Calculation - Scenario 1";"Dollar",#N/A,FALSE,"Consolidated - Scenario 1";"CS",#N/A,FALSE,"Consolidated - Scenario 1"}</definedName>
    <definedName name="b_1" localSheetId="6" hidden="1">{#N/A,#N/A,FALSE,"changes";#N/A,#N/A,FALSE,"Assumptions";"view1",#N/A,FALSE,"BE Analysis";"view2",#N/A,FALSE,"BE Analysis";#N/A,#N/A,FALSE,"DCF Calculation - Scenario 1";"Dollar",#N/A,FALSE,"Consolidated - Scenario 1";"CS",#N/A,FALSE,"Consolidated - Scenario 1"}</definedName>
    <definedName name="b_1" localSheetId="7" hidden="1">{#N/A,#N/A,FALSE,"changes";#N/A,#N/A,FALSE,"Assumptions";"view1",#N/A,FALSE,"BE Analysis";"view2",#N/A,FALSE,"BE Analysis";#N/A,#N/A,FALSE,"DCF Calculation - Scenario 1";"Dollar",#N/A,FALSE,"Consolidated - Scenario 1";"CS",#N/A,FALSE,"Consolidated - Scenario 1"}</definedName>
    <definedName name="b_1" localSheetId="8" hidden="1">{#N/A,#N/A,FALSE,"changes";#N/A,#N/A,FALSE,"Assumptions";"view1",#N/A,FALSE,"BE Analysis";"view2",#N/A,FALSE,"BE Analysis";#N/A,#N/A,FALSE,"DCF Calculation - Scenario 1";"Dollar",#N/A,FALSE,"Consolidated - Scenario 1";"CS",#N/A,FALSE,"Consolidated - Scenario 1"}</definedName>
    <definedName name="b_1" localSheetId="9" hidden="1">{#N/A,#N/A,FALSE,"changes";#N/A,#N/A,FALSE,"Assumptions";"view1",#N/A,FALSE,"BE Analysis";"view2",#N/A,FALSE,"BE Analysis";#N/A,#N/A,FALSE,"DCF Calculation - Scenario 1";"Dollar",#N/A,FALSE,"Consolidated - Scenario 1";"CS",#N/A,FALSE,"Consolidated - Scenario 1"}</definedName>
    <definedName name="b_1" localSheetId="10" hidden="1">{#N/A,#N/A,FALSE,"changes";#N/A,#N/A,FALSE,"Assumptions";"view1",#N/A,FALSE,"BE Analysis";"view2",#N/A,FALSE,"BE Analysis";#N/A,#N/A,FALSE,"DCF Calculation - Scenario 1";"Dollar",#N/A,FALSE,"Consolidated - Scenario 1";"CS",#N/A,FALSE,"Consolidated - Scenario 1"}</definedName>
    <definedName name="b_1" localSheetId="11" hidden="1">{#N/A,#N/A,FALSE,"changes";#N/A,#N/A,FALSE,"Assumptions";"view1",#N/A,FALSE,"BE Analysis";"view2",#N/A,FALSE,"BE Analysis";#N/A,#N/A,FALSE,"DCF Calculation - Scenario 1";"Dollar",#N/A,FALSE,"Consolidated - Scenario 1";"CS",#N/A,FALSE,"Consolidated - Scenario 1"}</definedName>
    <definedName name="b_1" localSheetId="12" hidden="1">{#N/A,#N/A,FALSE,"changes";#N/A,#N/A,FALSE,"Assumptions";"view1",#N/A,FALSE,"BE Analysis";"view2",#N/A,FALSE,"BE Analysis";#N/A,#N/A,FALSE,"DCF Calculation - Scenario 1";"Dollar",#N/A,FALSE,"Consolidated - Scenario 1";"CS",#N/A,FALSE,"Consolidated - Scenario 1"}</definedName>
    <definedName name="b_1" localSheetId="13" hidden="1">{#N/A,#N/A,FALSE,"changes";#N/A,#N/A,FALSE,"Assumptions";"view1",#N/A,FALSE,"BE Analysis";"view2",#N/A,FALSE,"BE Analysis";#N/A,#N/A,FALSE,"DCF Calculation - Scenario 1";"Dollar",#N/A,FALSE,"Consolidated - Scenario 1";"CS",#N/A,FALSE,"Consolidated - Scenario 1"}</definedName>
    <definedName name="b_1" hidden="1">{#N/A,#N/A,FALSE,"changes";#N/A,#N/A,FALSE,"Assumptions";"view1",#N/A,FALSE,"BE Analysis";"view2",#N/A,FALSE,"BE Analysis";#N/A,#N/A,FALSE,"DCF Calculation - Scenario 1";"Dollar",#N/A,FALSE,"Consolidated - Scenario 1";"CS",#N/A,FALSE,"Consolidated - Scenario 1"}</definedName>
    <definedName name="b_1_1">38483.4052314815</definedName>
    <definedName name="BACKLOG">#REF!</definedName>
    <definedName name="Bacou2">#REF!</definedName>
    <definedName name="Bacou4">#REF!</definedName>
    <definedName name="Bal_Sht_Asset">#REF!</definedName>
    <definedName name="Bal_Sht_Liab">#REF!</definedName>
    <definedName name="balance">#N/A</definedName>
    <definedName name="Balance_of_Plant">#REF!</definedName>
    <definedName name="balance_sheet">#REF!</definedName>
    <definedName name="balsh1stqtr97">#N/A</definedName>
    <definedName name="balshet2ndqtr">#N/A</definedName>
    <definedName name="BALSHT">#REF!</definedName>
    <definedName name="bank1999">#REF!</definedName>
    <definedName name="bankAgentFee">#REF!</definedName>
    <definedName name="BANKRECS">#REF!</definedName>
    <definedName name="BAS">#REF!</definedName>
    <definedName name="Base_Mat_Dollars">#REF!</definedName>
    <definedName name="Base_Productive_Hours">#REF!</definedName>
    <definedName name="Base_Sub_Dollars">#REF!</definedName>
    <definedName name="baseline">#REF!</definedName>
    <definedName name="baseloadMW">#REF!</definedName>
    <definedName name="BaseYear">#REF!</definedName>
    <definedName name="BaseYr">#REF!</definedName>
    <definedName name="basis">#REF!</definedName>
    <definedName name="BB">#REF!</definedName>
    <definedName name="bbb" localSheetId="2" hidden="1">{#N/A,#N/A,FALSE,"O&amp;M by processes";#N/A,#N/A,FALSE,"Elec Act vs Bud";#N/A,#N/A,FALSE,"G&amp;A";#N/A,#N/A,FALSE,"BGS";#N/A,#N/A,FALSE,"Res Cost"}</definedName>
    <definedName name="bbb" localSheetId="3" hidden="1">{#N/A,#N/A,FALSE,"O&amp;M by processes";#N/A,#N/A,FALSE,"Elec Act vs Bud";#N/A,#N/A,FALSE,"G&amp;A";#N/A,#N/A,FALSE,"BGS";#N/A,#N/A,FALSE,"Res Cost"}</definedName>
    <definedName name="bbb" localSheetId="4" hidden="1">{#N/A,#N/A,FALSE,"O&amp;M by processes";#N/A,#N/A,FALSE,"Elec Act vs Bud";#N/A,#N/A,FALSE,"G&amp;A";#N/A,#N/A,FALSE,"BGS";#N/A,#N/A,FALSE,"Res Cost"}</definedName>
    <definedName name="bbb" localSheetId="5" hidden="1">{#N/A,#N/A,FALSE,"O&amp;M by processes";#N/A,#N/A,FALSE,"Elec Act vs Bud";#N/A,#N/A,FALSE,"G&amp;A";#N/A,#N/A,FALSE,"BGS";#N/A,#N/A,FALSE,"Res Cost"}</definedName>
    <definedName name="bbb" localSheetId="1" hidden="1">{#N/A,#N/A,FALSE,"O&amp;M by processes";#N/A,#N/A,FALSE,"Elec Act vs Bud";#N/A,#N/A,FALSE,"G&amp;A";#N/A,#N/A,FALSE,"BGS";#N/A,#N/A,FALSE,"Res Cost"}</definedName>
    <definedName name="bbb" localSheetId="0" hidden="1">{#N/A,#N/A,FALSE,"O&amp;M by processes";#N/A,#N/A,FALSE,"Elec Act vs Bud";#N/A,#N/A,FALSE,"G&amp;A";#N/A,#N/A,FALSE,"BGS";#N/A,#N/A,FALSE,"Res Cost"}</definedName>
    <definedName name="bbb" localSheetId="6" hidden="1">{#N/A,#N/A,FALSE,"O&amp;M by processes";#N/A,#N/A,FALSE,"Elec Act vs Bud";#N/A,#N/A,FALSE,"G&amp;A";#N/A,#N/A,FALSE,"BGS";#N/A,#N/A,FALSE,"Res Cost"}</definedName>
    <definedName name="bbb" localSheetId="7" hidden="1">{#N/A,#N/A,FALSE,"O&amp;M by processes";#N/A,#N/A,FALSE,"Elec Act vs Bud";#N/A,#N/A,FALSE,"G&amp;A";#N/A,#N/A,FALSE,"BGS";#N/A,#N/A,FALSE,"Res Cost"}</definedName>
    <definedName name="bbb" localSheetId="8" hidden="1">{#N/A,#N/A,FALSE,"O&amp;M by processes";#N/A,#N/A,FALSE,"Elec Act vs Bud";#N/A,#N/A,FALSE,"G&amp;A";#N/A,#N/A,FALSE,"BGS";#N/A,#N/A,FALSE,"Res Cost"}</definedName>
    <definedName name="bbb" localSheetId="9" hidden="1">{#N/A,#N/A,FALSE,"O&amp;M by processes";#N/A,#N/A,FALSE,"Elec Act vs Bud";#N/A,#N/A,FALSE,"G&amp;A";#N/A,#N/A,FALSE,"BGS";#N/A,#N/A,FALSE,"Res Cost"}</definedName>
    <definedName name="bbb" localSheetId="10" hidden="1">{#N/A,#N/A,FALSE,"O&amp;M by processes";#N/A,#N/A,FALSE,"Elec Act vs Bud";#N/A,#N/A,FALSE,"G&amp;A";#N/A,#N/A,FALSE,"BGS";#N/A,#N/A,FALSE,"Res Cost"}</definedName>
    <definedName name="bbb" localSheetId="11" hidden="1">{#N/A,#N/A,FALSE,"O&amp;M by processes";#N/A,#N/A,FALSE,"Elec Act vs Bud";#N/A,#N/A,FALSE,"G&amp;A";#N/A,#N/A,FALSE,"BGS";#N/A,#N/A,FALSE,"Res Cost"}</definedName>
    <definedName name="bbb" localSheetId="12" hidden="1">{#N/A,#N/A,FALSE,"O&amp;M by processes";#N/A,#N/A,FALSE,"Elec Act vs Bud";#N/A,#N/A,FALSE,"G&amp;A";#N/A,#N/A,FALSE,"BGS";#N/A,#N/A,FALSE,"Res Cost"}</definedName>
    <definedName name="bbb" localSheetId="13" hidden="1">{#N/A,#N/A,FALSE,"O&amp;M by processes";#N/A,#N/A,FALSE,"Elec Act vs Bud";#N/A,#N/A,FALSE,"G&amp;A";#N/A,#N/A,FALSE,"BGS";#N/A,#N/A,FALSE,"Res Cost"}</definedName>
    <definedName name="bbb" hidden="1">{#N/A,#N/A,FALSE,"O&amp;M by processes";#N/A,#N/A,FALSE,"Elec Act vs Bud";#N/A,#N/A,FALSE,"G&amp;A";#N/A,#N/A,FALSE,"BGS";#N/A,#N/A,FALSE,"Res Cost"}</definedName>
    <definedName name="bbbb" localSheetId="2" hidden="1">{#N/A,#N/A,FALSE,"O&amp;M by processes";#N/A,#N/A,FALSE,"Elec Act vs Bud";#N/A,#N/A,FALSE,"G&amp;A";#N/A,#N/A,FALSE,"BGS";#N/A,#N/A,FALSE,"Res Cost"}</definedName>
    <definedName name="bbbb" localSheetId="3" hidden="1">{#N/A,#N/A,FALSE,"O&amp;M by processes";#N/A,#N/A,FALSE,"Elec Act vs Bud";#N/A,#N/A,FALSE,"G&amp;A";#N/A,#N/A,FALSE,"BGS";#N/A,#N/A,FALSE,"Res Cost"}</definedName>
    <definedName name="bbbb" localSheetId="4" hidden="1">{#N/A,#N/A,FALSE,"O&amp;M by processes";#N/A,#N/A,FALSE,"Elec Act vs Bud";#N/A,#N/A,FALSE,"G&amp;A";#N/A,#N/A,FALSE,"BGS";#N/A,#N/A,FALSE,"Res Cost"}</definedName>
    <definedName name="bbbb" localSheetId="5" hidden="1">{#N/A,#N/A,FALSE,"O&amp;M by processes";#N/A,#N/A,FALSE,"Elec Act vs Bud";#N/A,#N/A,FALSE,"G&amp;A";#N/A,#N/A,FALSE,"BGS";#N/A,#N/A,FALSE,"Res Cost"}</definedName>
    <definedName name="bbbb" localSheetId="1" hidden="1">{#N/A,#N/A,FALSE,"O&amp;M by processes";#N/A,#N/A,FALSE,"Elec Act vs Bud";#N/A,#N/A,FALSE,"G&amp;A";#N/A,#N/A,FALSE,"BGS";#N/A,#N/A,FALSE,"Res Cost"}</definedName>
    <definedName name="bbbb" localSheetId="0" hidden="1">{#N/A,#N/A,FALSE,"O&amp;M by processes";#N/A,#N/A,FALSE,"Elec Act vs Bud";#N/A,#N/A,FALSE,"G&amp;A";#N/A,#N/A,FALSE,"BGS";#N/A,#N/A,FALSE,"Res Cost"}</definedName>
    <definedName name="bbbb" localSheetId="6" hidden="1">{#N/A,#N/A,FALSE,"O&amp;M by processes";#N/A,#N/A,FALSE,"Elec Act vs Bud";#N/A,#N/A,FALSE,"G&amp;A";#N/A,#N/A,FALSE,"BGS";#N/A,#N/A,FALSE,"Res Cost"}</definedName>
    <definedName name="bbbb" localSheetId="7" hidden="1">{#N/A,#N/A,FALSE,"O&amp;M by processes";#N/A,#N/A,FALSE,"Elec Act vs Bud";#N/A,#N/A,FALSE,"G&amp;A";#N/A,#N/A,FALSE,"BGS";#N/A,#N/A,FALSE,"Res Cost"}</definedName>
    <definedName name="bbbb" localSheetId="8" hidden="1">{#N/A,#N/A,FALSE,"O&amp;M by processes";#N/A,#N/A,FALSE,"Elec Act vs Bud";#N/A,#N/A,FALSE,"G&amp;A";#N/A,#N/A,FALSE,"BGS";#N/A,#N/A,FALSE,"Res Cost"}</definedName>
    <definedName name="bbbb" localSheetId="9" hidden="1">{#N/A,#N/A,FALSE,"O&amp;M by processes";#N/A,#N/A,FALSE,"Elec Act vs Bud";#N/A,#N/A,FALSE,"G&amp;A";#N/A,#N/A,FALSE,"BGS";#N/A,#N/A,FALSE,"Res Cost"}</definedName>
    <definedName name="bbbb" localSheetId="10" hidden="1">{#N/A,#N/A,FALSE,"O&amp;M by processes";#N/A,#N/A,FALSE,"Elec Act vs Bud";#N/A,#N/A,FALSE,"G&amp;A";#N/A,#N/A,FALSE,"BGS";#N/A,#N/A,FALSE,"Res Cost"}</definedName>
    <definedName name="bbbb" localSheetId="11" hidden="1">{#N/A,#N/A,FALSE,"O&amp;M by processes";#N/A,#N/A,FALSE,"Elec Act vs Bud";#N/A,#N/A,FALSE,"G&amp;A";#N/A,#N/A,FALSE,"BGS";#N/A,#N/A,FALSE,"Res Cost"}</definedName>
    <definedName name="bbbb" localSheetId="12" hidden="1">{#N/A,#N/A,FALSE,"O&amp;M by processes";#N/A,#N/A,FALSE,"Elec Act vs Bud";#N/A,#N/A,FALSE,"G&amp;A";#N/A,#N/A,FALSE,"BGS";#N/A,#N/A,FALSE,"Res Cost"}</definedName>
    <definedName name="bbbb" localSheetId="13" hidden="1">{#N/A,#N/A,FALSE,"O&amp;M by processes";#N/A,#N/A,FALSE,"Elec Act vs Bud";#N/A,#N/A,FALSE,"G&amp;A";#N/A,#N/A,FALSE,"BGS";#N/A,#N/A,FALSE,"Res Cost"}</definedName>
    <definedName name="bbbb" hidden="1">{#N/A,#N/A,FALSE,"O&amp;M by processes";#N/A,#N/A,FALSE,"Elec Act vs Bud";#N/A,#N/A,FALSE,"G&amp;A";#N/A,#N/A,FALSE,"BGS";#N/A,#N/A,FALSE,"Res Cost"}</definedName>
    <definedName name="bbbbb" localSheetId="2" hidden="1">{#N/A,#N/A,FALSE,"O&amp;M by processes";#N/A,#N/A,FALSE,"Elec Act vs Bud";#N/A,#N/A,FALSE,"G&amp;A";#N/A,#N/A,FALSE,"BGS";#N/A,#N/A,FALSE,"Res Cost"}</definedName>
    <definedName name="bbbbb" localSheetId="3" hidden="1">{#N/A,#N/A,FALSE,"O&amp;M by processes";#N/A,#N/A,FALSE,"Elec Act vs Bud";#N/A,#N/A,FALSE,"G&amp;A";#N/A,#N/A,FALSE,"BGS";#N/A,#N/A,FALSE,"Res Cost"}</definedName>
    <definedName name="bbbbb" localSheetId="4" hidden="1">{#N/A,#N/A,FALSE,"O&amp;M by processes";#N/A,#N/A,FALSE,"Elec Act vs Bud";#N/A,#N/A,FALSE,"G&amp;A";#N/A,#N/A,FALSE,"BGS";#N/A,#N/A,FALSE,"Res Cost"}</definedName>
    <definedName name="bbbbb" localSheetId="5" hidden="1">{#N/A,#N/A,FALSE,"O&amp;M by processes";#N/A,#N/A,FALSE,"Elec Act vs Bud";#N/A,#N/A,FALSE,"G&amp;A";#N/A,#N/A,FALSE,"BGS";#N/A,#N/A,FALSE,"Res Cost"}</definedName>
    <definedName name="bbbbb" localSheetId="1" hidden="1">{#N/A,#N/A,FALSE,"O&amp;M by processes";#N/A,#N/A,FALSE,"Elec Act vs Bud";#N/A,#N/A,FALSE,"G&amp;A";#N/A,#N/A,FALSE,"BGS";#N/A,#N/A,FALSE,"Res Cost"}</definedName>
    <definedName name="bbbbb" localSheetId="0" hidden="1">{#N/A,#N/A,FALSE,"O&amp;M by processes";#N/A,#N/A,FALSE,"Elec Act vs Bud";#N/A,#N/A,FALSE,"G&amp;A";#N/A,#N/A,FALSE,"BGS";#N/A,#N/A,FALSE,"Res Cost"}</definedName>
    <definedName name="bbbbb" localSheetId="6" hidden="1">{#N/A,#N/A,FALSE,"O&amp;M by processes";#N/A,#N/A,FALSE,"Elec Act vs Bud";#N/A,#N/A,FALSE,"G&amp;A";#N/A,#N/A,FALSE,"BGS";#N/A,#N/A,FALSE,"Res Cost"}</definedName>
    <definedName name="bbbbb" localSheetId="7" hidden="1">{#N/A,#N/A,FALSE,"O&amp;M by processes";#N/A,#N/A,FALSE,"Elec Act vs Bud";#N/A,#N/A,FALSE,"G&amp;A";#N/A,#N/A,FALSE,"BGS";#N/A,#N/A,FALSE,"Res Cost"}</definedName>
    <definedName name="bbbbb" localSheetId="8" hidden="1">{#N/A,#N/A,FALSE,"O&amp;M by processes";#N/A,#N/A,FALSE,"Elec Act vs Bud";#N/A,#N/A,FALSE,"G&amp;A";#N/A,#N/A,FALSE,"BGS";#N/A,#N/A,FALSE,"Res Cost"}</definedName>
    <definedName name="bbbbb" localSheetId="9" hidden="1">{#N/A,#N/A,FALSE,"O&amp;M by processes";#N/A,#N/A,FALSE,"Elec Act vs Bud";#N/A,#N/A,FALSE,"G&amp;A";#N/A,#N/A,FALSE,"BGS";#N/A,#N/A,FALSE,"Res Cost"}</definedName>
    <definedName name="bbbbb" localSheetId="10" hidden="1">{#N/A,#N/A,FALSE,"O&amp;M by processes";#N/A,#N/A,FALSE,"Elec Act vs Bud";#N/A,#N/A,FALSE,"G&amp;A";#N/A,#N/A,FALSE,"BGS";#N/A,#N/A,FALSE,"Res Cost"}</definedName>
    <definedName name="bbbbb" localSheetId="11" hidden="1">{#N/A,#N/A,FALSE,"O&amp;M by processes";#N/A,#N/A,FALSE,"Elec Act vs Bud";#N/A,#N/A,FALSE,"G&amp;A";#N/A,#N/A,FALSE,"BGS";#N/A,#N/A,FALSE,"Res Cost"}</definedName>
    <definedName name="bbbbb" localSheetId="12" hidden="1">{#N/A,#N/A,FALSE,"O&amp;M by processes";#N/A,#N/A,FALSE,"Elec Act vs Bud";#N/A,#N/A,FALSE,"G&amp;A";#N/A,#N/A,FALSE,"BGS";#N/A,#N/A,FALSE,"Res Cost"}</definedName>
    <definedName name="bbbbb" localSheetId="13" hidden="1">{#N/A,#N/A,FALSE,"O&amp;M by processes";#N/A,#N/A,FALSE,"Elec Act vs Bud";#N/A,#N/A,FALSE,"G&amp;A";#N/A,#N/A,FALSE,"BGS";#N/A,#N/A,FALSE,"Res Cost"}</definedName>
    <definedName name="bbbbb" hidden="1">{#N/A,#N/A,FALSE,"O&amp;M by processes";#N/A,#N/A,FALSE,"Elec Act vs Bud";#N/A,#N/A,FALSE,"G&amp;A";#N/A,#N/A,FALSE,"BGS";#N/A,#N/A,FALSE,"Res Cost"}</definedName>
    <definedName name="bbc" localSheetId="2" hidden="1">{#N/A,#N/A,FALSE,"O&amp;M by processes";#N/A,#N/A,FALSE,"Elec Act vs Bud";#N/A,#N/A,FALSE,"G&amp;A";#N/A,#N/A,FALSE,"BGS";#N/A,#N/A,FALSE,"Res Cost"}</definedName>
    <definedName name="bbc" localSheetId="3" hidden="1">{#N/A,#N/A,FALSE,"O&amp;M by processes";#N/A,#N/A,FALSE,"Elec Act vs Bud";#N/A,#N/A,FALSE,"G&amp;A";#N/A,#N/A,FALSE,"BGS";#N/A,#N/A,FALSE,"Res Cost"}</definedName>
    <definedName name="bbc" localSheetId="4" hidden="1">{#N/A,#N/A,FALSE,"O&amp;M by processes";#N/A,#N/A,FALSE,"Elec Act vs Bud";#N/A,#N/A,FALSE,"G&amp;A";#N/A,#N/A,FALSE,"BGS";#N/A,#N/A,FALSE,"Res Cost"}</definedName>
    <definedName name="bbc" localSheetId="5" hidden="1">{#N/A,#N/A,FALSE,"O&amp;M by processes";#N/A,#N/A,FALSE,"Elec Act vs Bud";#N/A,#N/A,FALSE,"G&amp;A";#N/A,#N/A,FALSE,"BGS";#N/A,#N/A,FALSE,"Res Cost"}</definedName>
    <definedName name="bbc" localSheetId="1" hidden="1">{#N/A,#N/A,FALSE,"O&amp;M by processes";#N/A,#N/A,FALSE,"Elec Act vs Bud";#N/A,#N/A,FALSE,"G&amp;A";#N/A,#N/A,FALSE,"BGS";#N/A,#N/A,FALSE,"Res Cost"}</definedName>
    <definedName name="bbc" localSheetId="0" hidden="1">{#N/A,#N/A,FALSE,"O&amp;M by processes";#N/A,#N/A,FALSE,"Elec Act vs Bud";#N/A,#N/A,FALSE,"G&amp;A";#N/A,#N/A,FALSE,"BGS";#N/A,#N/A,FALSE,"Res Cost"}</definedName>
    <definedName name="bbc" localSheetId="6" hidden="1">{#N/A,#N/A,FALSE,"O&amp;M by processes";#N/A,#N/A,FALSE,"Elec Act vs Bud";#N/A,#N/A,FALSE,"G&amp;A";#N/A,#N/A,FALSE,"BGS";#N/A,#N/A,FALSE,"Res Cost"}</definedName>
    <definedName name="bbc" localSheetId="7" hidden="1">{#N/A,#N/A,FALSE,"O&amp;M by processes";#N/A,#N/A,FALSE,"Elec Act vs Bud";#N/A,#N/A,FALSE,"G&amp;A";#N/A,#N/A,FALSE,"BGS";#N/A,#N/A,FALSE,"Res Cost"}</definedName>
    <definedName name="bbc" localSheetId="8" hidden="1">{#N/A,#N/A,FALSE,"O&amp;M by processes";#N/A,#N/A,FALSE,"Elec Act vs Bud";#N/A,#N/A,FALSE,"G&amp;A";#N/A,#N/A,FALSE,"BGS";#N/A,#N/A,FALSE,"Res Cost"}</definedName>
    <definedName name="bbc" localSheetId="9" hidden="1">{#N/A,#N/A,FALSE,"O&amp;M by processes";#N/A,#N/A,FALSE,"Elec Act vs Bud";#N/A,#N/A,FALSE,"G&amp;A";#N/A,#N/A,FALSE,"BGS";#N/A,#N/A,FALSE,"Res Cost"}</definedName>
    <definedName name="bbc" localSheetId="10" hidden="1">{#N/A,#N/A,FALSE,"O&amp;M by processes";#N/A,#N/A,FALSE,"Elec Act vs Bud";#N/A,#N/A,FALSE,"G&amp;A";#N/A,#N/A,FALSE,"BGS";#N/A,#N/A,FALSE,"Res Cost"}</definedName>
    <definedName name="bbc" localSheetId="11" hidden="1">{#N/A,#N/A,FALSE,"O&amp;M by processes";#N/A,#N/A,FALSE,"Elec Act vs Bud";#N/A,#N/A,FALSE,"G&amp;A";#N/A,#N/A,FALSE,"BGS";#N/A,#N/A,FALSE,"Res Cost"}</definedName>
    <definedName name="bbc" localSheetId="12" hidden="1">{#N/A,#N/A,FALSE,"O&amp;M by processes";#N/A,#N/A,FALSE,"Elec Act vs Bud";#N/A,#N/A,FALSE,"G&amp;A";#N/A,#N/A,FALSE,"BGS";#N/A,#N/A,FALSE,"Res Cost"}</definedName>
    <definedName name="bbc" localSheetId="13" hidden="1">{#N/A,#N/A,FALSE,"O&amp;M by processes";#N/A,#N/A,FALSE,"Elec Act vs Bud";#N/A,#N/A,FALSE,"G&amp;A";#N/A,#N/A,FALSE,"BGS";#N/A,#N/A,FALSE,"Res Cost"}</definedName>
    <definedName name="bbc" hidden="1">{#N/A,#N/A,FALSE,"O&amp;M by processes";#N/A,#N/A,FALSE,"Elec Act vs Bud";#N/A,#N/A,FALSE,"G&amp;A";#N/A,#N/A,FALSE,"BGS";#N/A,#N/A,FALSE,"Res Cost"}</definedName>
    <definedName name="Beauregard">"Check Box 1"</definedName>
    <definedName name="Beg_Bal">#REF!</definedName>
    <definedName name="beg_nwc">#REF!</definedName>
    <definedName name="beginapr">#REF!</definedName>
    <definedName name="beginfeb">#REF!</definedName>
    <definedName name="beginjan">#REF!</definedName>
    <definedName name="beginmar">#REF!</definedName>
    <definedName name="beginmay">#REF!</definedName>
    <definedName name="Benefit_Total">#REF!</definedName>
    <definedName name="Bengal3_EPS_DataTable_Horizontal">#REF!</definedName>
    <definedName name="Bengal3_EPS_DataTable_Vertical">#REF!</definedName>
    <definedName name="benrate">#REF!</definedName>
    <definedName name="BEPT93">#REF!</definedName>
    <definedName name="BEPT94">#REF!</definedName>
    <definedName name="BEPT95">#REF!</definedName>
    <definedName name="Beta">#REF!</definedName>
    <definedName name="BEx1SBVCTJD9JNNWCDLKN66E1Q6I" localSheetId="7" hidden="1">#REF!</definedName>
    <definedName name="BEx1SBVCTJD9JNNWCDLKN66E1Q6I" localSheetId="9" hidden="1">#REF!</definedName>
    <definedName name="BEx1SBVCTJD9JNNWCDLKN66E1Q6I" hidden="1">#REF!</definedName>
    <definedName name="BEx1VZ4WFTXXZ1ES2K5VS9HV5OZF" localSheetId="3" hidden="1">In #REF! #REF!</definedName>
    <definedName name="BEx1VZ4WFTXXZ1ES2K5VS9HV5OZF" localSheetId="4" hidden="1">In #REF! #REF!</definedName>
    <definedName name="BEx1VZ4WFTXXZ1ES2K5VS9HV5OZF" localSheetId="5" hidden="1">In #REF! #REF!</definedName>
    <definedName name="BEx1VZ4WFTXXZ1ES2K5VS9HV5OZF" localSheetId="6" hidden="1">In #REF! #REF!</definedName>
    <definedName name="BEx1VZ4WFTXXZ1ES2K5VS9HV5OZF" localSheetId="7" hidden="1">#REF! #REF! #REF!</definedName>
    <definedName name="BEx1VZ4WFTXXZ1ES2K5VS9HV5OZF" localSheetId="8" hidden="1">In #REF! #REF!</definedName>
    <definedName name="BEx1VZ4WFTXXZ1ES2K5VS9HV5OZF" localSheetId="9" hidden="1">In #REF! #REF!</definedName>
    <definedName name="BEx1VZ4WFTXXZ1ES2K5VS9HV5OZF" localSheetId="10" hidden="1">In #REF! #REF!</definedName>
    <definedName name="BEx1VZ4WFTXXZ1ES2K5VS9HV5OZF" localSheetId="11" hidden="1">In #REF! #REF!</definedName>
    <definedName name="BEx1VZ4WFTXXZ1ES2K5VS9HV5OZF" localSheetId="12" hidden="1">In #REF! #REF!</definedName>
    <definedName name="BEx1VZ4WFTXXZ1ES2K5VS9HV5OZF" localSheetId="13" hidden="1">In #REF! #REF!</definedName>
    <definedName name="BEx1VZ4WFTXXZ1ES2K5VS9HV5OZF" hidden="1">In #REF! #REF!</definedName>
    <definedName name="BEx3OZKO9Y2WLPH6VCA1KE3DGW96" localSheetId="3" hidden="1">YTD #REF!</definedName>
    <definedName name="BEx3OZKO9Y2WLPH6VCA1KE3DGW96" localSheetId="4" hidden="1">YTD #REF!</definedName>
    <definedName name="BEx3OZKO9Y2WLPH6VCA1KE3DGW96" localSheetId="5" hidden="1">YTD #REF!</definedName>
    <definedName name="BEx3OZKO9Y2WLPH6VCA1KE3DGW96" localSheetId="6" hidden="1">YTD #REF!</definedName>
    <definedName name="BEx3OZKO9Y2WLPH6VCA1KE3DGW96" localSheetId="7" hidden="1">YTD #REF!</definedName>
    <definedName name="BEx3OZKO9Y2WLPH6VCA1KE3DGW96" localSheetId="8" hidden="1">YTD #REF!</definedName>
    <definedName name="BEx3OZKO9Y2WLPH6VCA1KE3DGW96" localSheetId="9" hidden="1">YTD #REF!</definedName>
    <definedName name="BEx3OZKO9Y2WLPH6VCA1KE3DGW96" localSheetId="10" hidden="1">YTD #REF!</definedName>
    <definedName name="BEx3OZKO9Y2WLPH6VCA1KE3DGW96" localSheetId="11" hidden="1">YTD #REF!</definedName>
    <definedName name="BEx3OZKO9Y2WLPH6VCA1KE3DGW96" localSheetId="12" hidden="1">YTD #REF!</definedName>
    <definedName name="BEx3OZKO9Y2WLPH6VCA1KE3DGW96" localSheetId="13" hidden="1">YTD #REF!</definedName>
    <definedName name="BEx3OZKO9Y2WLPH6VCA1KE3DGW96" hidden="1">YTD #REF!</definedName>
    <definedName name="BEx59IRQE9WO908W6XQCHI6N394W" localSheetId="3" hidden="1">In #REF! #REF!</definedName>
    <definedName name="BEx59IRQE9WO908W6XQCHI6N394W" localSheetId="4" hidden="1">In #REF! #REF!</definedName>
    <definedName name="BEx59IRQE9WO908W6XQCHI6N394W" localSheetId="5" hidden="1">In #REF! #REF!</definedName>
    <definedName name="BEx59IRQE9WO908W6XQCHI6N394W" localSheetId="6" hidden="1">In #REF! #REF!</definedName>
    <definedName name="BEx59IRQE9WO908W6XQCHI6N394W" localSheetId="7" hidden="1">#REF! #REF! #REF!</definedName>
    <definedName name="BEx59IRQE9WO908W6XQCHI6N394W" localSheetId="8" hidden="1">In #REF! #REF!</definedName>
    <definedName name="BEx59IRQE9WO908W6XQCHI6N394W" localSheetId="9" hidden="1">In #REF! #REF!</definedName>
    <definedName name="BEx59IRQE9WO908W6XQCHI6N394W" localSheetId="10" hidden="1">In #REF! #REF!</definedName>
    <definedName name="BEx59IRQE9WO908W6XQCHI6N394W" localSheetId="11" hidden="1">In #REF! #REF!</definedName>
    <definedName name="BEx59IRQE9WO908W6XQCHI6N394W" localSheetId="12" hidden="1">In #REF! #REF!</definedName>
    <definedName name="BEx59IRQE9WO908W6XQCHI6N394W" localSheetId="13" hidden="1">In #REF! #REF!</definedName>
    <definedName name="BEx59IRQE9WO908W6XQCHI6N394W" hidden="1">In #REF! #REF!</definedName>
    <definedName name="BEx7AX0CC71BEXKGJV6QJKSXTXK8" localSheetId="3" hidden="1">In #REF! #REF!</definedName>
    <definedName name="BEx7AX0CC71BEXKGJV6QJKSXTXK8" localSheetId="4" hidden="1">In #REF! #REF!</definedName>
    <definedName name="BEx7AX0CC71BEXKGJV6QJKSXTXK8" localSheetId="5" hidden="1">In #REF! #REF!</definedName>
    <definedName name="BEx7AX0CC71BEXKGJV6QJKSXTXK8" localSheetId="6" hidden="1">In #REF! #REF!</definedName>
    <definedName name="BEx7AX0CC71BEXKGJV6QJKSXTXK8" localSheetId="7" hidden="1">#REF! #REF! #REF!</definedName>
    <definedName name="BEx7AX0CC71BEXKGJV6QJKSXTXK8" localSheetId="8" hidden="1">In #REF! #REF!</definedName>
    <definedName name="BEx7AX0CC71BEXKGJV6QJKSXTXK8" localSheetId="9" hidden="1">In #REF! #REF!</definedName>
    <definedName name="BEx7AX0CC71BEXKGJV6QJKSXTXK8" localSheetId="10" hidden="1">In #REF! #REF!</definedName>
    <definedName name="BEx7AX0CC71BEXKGJV6QJKSXTXK8" localSheetId="11" hidden="1">In #REF! #REF!</definedName>
    <definedName name="BEx7AX0CC71BEXKGJV6QJKSXTXK8" localSheetId="12" hidden="1">In #REF! #REF!</definedName>
    <definedName name="BEx7AX0CC71BEXKGJV6QJKSXTXK8" localSheetId="13" hidden="1">In #REF! #REF!</definedName>
    <definedName name="BEx7AX0CC71BEXKGJV6QJKSXTXK8" hidden="1">In #REF! #REF!</definedName>
    <definedName name="BEx90N2DKUGS8U7HQKNPXO81IYN8" localSheetId="7" hidden="1">#REF!</definedName>
    <definedName name="BEx90N2DKUGS8U7HQKNPXO81IYN8" localSheetId="9" hidden="1">#REF!</definedName>
    <definedName name="BEx90N2DKUGS8U7HQKNPXO81IYN8" hidden="1">#REF!</definedName>
    <definedName name="BEx93CRO7US4R7W3OAPCDRAI63FC" localSheetId="7" hidden="1">#REF!</definedName>
    <definedName name="BEx93CRO7US4R7W3OAPCDRAI63FC" localSheetId="9" hidden="1">#REF!</definedName>
    <definedName name="BEx93CRO7US4R7W3OAPCDRAI63FC" hidden="1">#REF!</definedName>
    <definedName name="BExAZZF9A1XEUEQG8TC656DNUBHE" localSheetId="3" hidden="1">In #REF! #REF!</definedName>
    <definedName name="BExAZZF9A1XEUEQG8TC656DNUBHE" localSheetId="4" hidden="1">In #REF! #REF!</definedName>
    <definedName name="BExAZZF9A1XEUEQG8TC656DNUBHE" localSheetId="5" hidden="1">In #REF! #REF!</definedName>
    <definedName name="BExAZZF9A1XEUEQG8TC656DNUBHE" localSheetId="6" hidden="1">In #REF! #REF!</definedName>
    <definedName name="BExAZZF9A1XEUEQG8TC656DNUBHE" localSheetId="7" hidden="1">#REF! #REF! #REF!</definedName>
    <definedName name="BExAZZF9A1XEUEQG8TC656DNUBHE" localSheetId="8" hidden="1">In #REF! #REF!</definedName>
    <definedName name="BExAZZF9A1XEUEQG8TC656DNUBHE" localSheetId="9" hidden="1">In #REF! #REF!</definedName>
    <definedName name="BExAZZF9A1XEUEQG8TC656DNUBHE" localSheetId="10" hidden="1">In #REF! #REF!</definedName>
    <definedName name="BExAZZF9A1XEUEQG8TC656DNUBHE" localSheetId="11" hidden="1">In #REF! #REF!</definedName>
    <definedName name="BExAZZF9A1XEUEQG8TC656DNUBHE" localSheetId="12" hidden="1">In #REF! #REF!</definedName>
    <definedName name="BExAZZF9A1XEUEQG8TC656DNUBHE" localSheetId="13" hidden="1">In #REF! #REF!</definedName>
    <definedName name="BExAZZF9A1XEUEQG8TC656DNUBHE" hidden="1">In #REF! #REF!</definedName>
    <definedName name="BExB0N93OLR30H9Z6OQXZAYBTEBX" localSheetId="3" hidden="1">In #REF! #REF!</definedName>
    <definedName name="BExB0N93OLR30H9Z6OQXZAYBTEBX" localSheetId="4" hidden="1">In #REF! #REF!</definedName>
    <definedName name="BExB0N93OLR30H9Z6OQXZAYBTEBX" localSheetId="5" hidden="1">In #REF! #REF!</definedName>
    <definedName name="BExB0N93OLR30H9Z6OQXZAYBTEBX" localSheetId="6" hidden="1">In #REF! #REF!</definedName>
    <definedName name="BExB0N93OLR30H9Z6OQXZAYBTEBX" localSheetId="7" hidden="1">#REF! #REF! #REF!</definedName>
    <definedName name="BExB0N93OLR30H9Z6OQXZAYBTEBX" localSheetId="8" hidden="1">In #REF! #REF!</definedName>
    <definedName name="BExB0N93OLR30H9Z6OQXZAYBTEBX" localSheetId="9" hidden="1">In #REF! #REF!</definedName>
    <definedName name="BExB0N93OLR30H9Z6OQXZAYBTEBX" localSheetId="10" hidden="1">In #REF! #REF!</definedName>
    <definedName name="BExB0N93OLR30H9Z6OQXZAYBTEBX" localSheetId="11" hidden="1">In #REF! #REF!</definedName>
    <definedName name="BExB0N93OLR30H9Z6OQXZAYBTEBX" localSheetId="12" hidden="1">In #REF! #REF!</definedName>
    <definedName name="BExB0N93OLR30H9Z6OQXZAYBTEBX" localSheetId="13" hidden="1">In #REF! #REF!</definedName>
    <definedName name="BExB0N93OLR30H9Z6OQXZAYBTEBX" hidden="1">In #REF! #REF!</definedName>
    <definedName name="BExEPGDOU6N6328FFYVYL1HXPCKO" localSheetId="3" hidden="1">YTD #REF!</definedName>
    <definedName name="BExEPGDOU6N6328FFYVYL1HXPCKO" localSheetId="4" hidden="1">YTD #REF!</definedName>
    <definedName name="BExEPGDOU6N6328FFYVYL1HXPCKO" localSheetId="5" hidden="1">YTD #REF!</definedName>
    <definedName name="BExEPGDOU6N6328FFYVYL1HXPCKO" localSheetId="6" hidden="1">YTD #REF!</definedName>
    <definedName name="BExEPGDOU6N6328FFYVYL1HXPCKO" localSheetId="7" hidden="1">YTD #REF!</definedName>
    <definedName name="BExEPGDOU6N6328FFYVYL1HXPCKO" localSheetId="8" hidden="1">YTD #REF!</definedName>
    <definedName name="BExEPGDOU6N6328FFYVYL1HXPCKO" localSheetId="9" hidden="1">YTD #REF!</definedName>
    <definedName name="BExEPGDOU6N6328FFYVYL1HXPCKO" localSheetId="10" hidden="1">YTD #REF!</definedName>
    <definedName name="BExEPGDOU6N6328FFYVYL1HXPCKO" localSheetId="11" hidden="1">YTD #REF!</definedName>
    <definedName name="BExEPGDOU6N6328FFYVYL1HXPCKO" localSheetId="12" hidden="1">YTD #REF!</definedName>
    <definedName name="BExEPGDOU6N6328FFYVYL1HXPCKO" localSheetId="13" hidden="1">YTD #REF!</definedName>
    <definedName name="BExEPGDOU6N6328FFYVYL1HXPCKO" hidden="1">YTD #REF!</definedName>
    <definedName name="BExGPGKFWQ04UEAW5BB4WJE9TRE1" localSheetId="3" hidden="1">YTD #REF!</definedName>
    <definedName name="BExGPGKFWQ04UEAW5BB4WJE9TRE1" localSheetId="4" hidden="1">YTD #REF!</definedName>
    <definedName name="BExGPGKFWQ04UEAW5BB4WJE9TRE1" localSheetId="5" hidden="1">YTD #REF!</definedName>
    <definedName name="BExGPGKFWQ04UEAW5BB4WJE9TRE1" localSheetId="6" hidden="1">YTD #REF!</definedName>
    <definedName name="BExGPGKFWQ04UEAW5BB4WJE9TRE1" localSheetId="7" hidden="1">YTD #REF!</definedName>
    <definedName name="BExGPGKFWQ04UEAW5BB4WJE9TRE1" localSheetId="8" hidden="1">YTD #REF!</definedName>
    <definedName name="BExGPGKFWQ04UEAW5BB4WJE9TRE1" localSheetId="9" hidden="1">YTD #REF!</definedName>
    <definedName name="BExGPGKFWQ04UEAW5BB4WJE9TRE1" localSheetId="10" hidden="1">YTD #REF!</definedName>
    <definedName name="BExGPGKFWQ04UEAW5BB4WJE9TRE1" localSheetId="11" hidden="1">YTD #REF!</definedName>
    <definedName name="BExGPGKFWQ04UEAW5BB4WJE9TRE1" localSheetId="12" hidden="1">YTD #REF!</definedName>
    <definedName name="BExGPGKFWQ04UEAW5BB4WJE9TRE1" localSheetId="13" hidden="1">YTD #REF!</definedName>
    <definedName name="BExGPGKFWQ04UEAW5BB4WJE9TRE1" hidden="1">YTD #REF!</definedName>
    <definedName name="BExGS4GZ2710YLA90XX5RW3Z8VHC" localSheetId="3" hidden="1">In #REF! #REF!</definedName>
    <definedName name="BExGS4GZ2710YLA90XX5RW3Z8VHC" localSheetId="4" hidden="1">In #REF! #REF!</definedName>
    <definedName name="BExGS4GZ2710YLA90XX5RW3Z8VHC" localSheetId="5" hidden="1">In #REF! #REF!</definedName>
    <definedName name="BExGS4GZ2710YLA90XX5RW3Z8VHC" localSheetId="6" hidden="1">In #REF! #REF!</definedName>
    <definedName name="BExGS4GZ2710YLA90XX5RW3Z8VHC" localSheetId="7" hidden="1">#REF! #REF! #REF!</definedName>
    <definedName name="BExGS4GZ2710YLA90XX5RW3Z8VHC" localSheetId="8" hidden="1">In #REF! #REF!</definedName>
    <definedName name="BExGS4GZ2710YLA90XX5RW3Z8VHC" localSheetId="9" hidden="1">In #REF! #REF!</definedName>
    <definedName name="BExGS4GZ2710YLA90XX5RW3Z8VHC" localSheetId="10" hidden="1">In #REF! #REF!</definedName>
    <definedName name="BExGS4GZ2710YLA90XX5RW3Z8VHC" localSheetId="11" hidden="1">In #REF! #REF!</definedName>
    <definedName name="BExGS4GZ2710YLA90XX5RW3Z8VHC" localSheetId="12" hidden="1">In #REF! #REF!</definedName>
    <definedName name="BExGS4GZ2710YLA90XX5RW3Z8VHC" localSheetId="13" hidden="1">In #REF! #REF!</definedName>
    <definedName name="BExGS4GZ2710YLA90XX5RW3Z8VHC" hidden="1">In #REF! #REF!</definedName>
    <definedName name="BExIJF0Q68HZ3A4YH3Y05M2LMBJ1" localSheetId="3" hidden="1">YTD #REF!</definedName>
    <definedName name="BExIJF0Q68HZ3A4YH3Y05M2LMBJ1" localSheetId="4" hidden="1">YTD #REF!</definedName>
    <definedName name="BExIJF0Q68HZ3A4YH3Y05M2LMBJ1" localSheetId="5" hidden="1">YTD #REF!</definedName>
    <definedName name="BExIJF0Q68HZ3A4YH3Y05M2LMBJ1" localSheetId="6" hidden="1">YTD #REF!</definedName>
    <definedName name="BExIJF0Q68HZ3A4YH3Y05M2LMBJ1" localSheetId="7" hidden="1">YTD #REF!</definedName>
    <definedName name="BExIJF0Q68HZ3A4YH3Y05M2LMBJ1" localSheetId="8" hidden="1">YTD #REF!</definedName>
    <definedName name="BExIJF0Q68HZ3A4YH3Y05M2LMBJ1" localSheetId="9" hidden="1">YTD #REF!</definedName>
    <definedName name="BExIJF0Q68HZ3A4YH3Y05M2LMBJ1" localSheetId="10" hidden="1">YTD #REF!</definedName>
    <definedName name="BExIJF0Q68HZ3A4YH3Y05M2LMBJ1" localSheetId="11" hidden="1">YTD #REF!</definedName>
    <definedName name="BExIJF0Q68HZ3A4YH3Y05M2LMBJ1" localSheetId="12" hidden="1">YTD #REF!</definedName>
    <definedName name="BExIJF0Q68HZ3A4YH3Y05M2LMBJ1" localSheetId="13" hidden="1">YTD #REF!</definedName>
    <definedName name="BExIJF0Q68HZ3A4YH3Y05M2LMBJ1" hidden="1">YTD #REF!</definedName>
    <definedName name="BExKJSE99UYMVAV1HZD4YFOW9XBW" localSheetId="3" hidden="1">YTD #REF!</definedName>
    <definedName name="BExKJSE99UYMVAV1HZD4YFOW9XBW" localSheetId="4" hidden="1">YTD #REF!</definedName>
    <definedName name="BExKJSE99UYMVAV1HZD4YFOW9XBW" localSheetId="5" hidden="1">YTD #REF!</definedName>
    <definedName name="BExKJSE99UYMVAV1HZD4YFOW9XBW" localSheetId="6" hidden="1">YTD #REF!</definedName>
    <definedName name="BExKJSE99UYMVAV1HZD4YFOW9XBW" localSheetId="7" hidden="1">YTD #REF!</definedName>
    <definedName name="BExKJSE99UYMVAV1HZD4YFOW9XBW" localSheetId="8" hidden="1">YTD #REF!</definedName>
    <definedName name="BExKJSE99UYMVAV1HZD4YFOW9XBW" localSheetId="9" hidden="1">YTD #REF!</definedName>
    <definedName name="BExKJSE99UYMVAV1HZD4YFOW9XBW" localSheetId="10" hidden="1">YTD #REF!</definedName>
    <definedName name="BExKJSE99UYMVAV1HZD4YFOW9XBW" localSheetId="11" hidden="1">YTD #REF!</definedName>
    <definedName name="BExKJSE99UYMVAV1HZD4YFOW9XBW" localSheetId="12" hidden="1">YTD #REF!</definedName>
    <definedName name="BExKJSE99UYMVAV1HZD4YFOW9XBW" localSheetId="13" hidden="1">YTD #REF!</definedName>
    <definedName name="BExKJSE99UYMVAV1HZD4YFOW9XBW" hidden="1">YTD #REF!</definedName>
    <definedName name="BExOHNAOSVYZOJF8IRUGDYGZ64T7" localSheetId="3" hidden="1">YTD #REF!</definedName>
    <definedName name="BExOHNAOSVYZOJF8IRUGDYGZ64T7" localSheetId="4" hidden="1">YTD #REF!</definedName>
    <definedName name="BExOHNAOSVYZOJF8IRUGDYGZ64T7" localSheetId="5" hidden="1">YTD #REF!</definedName>
    <definedName name="BExOHNAOSVYZOJF8IRUGDYGZ64T7" localSheetId="6" hidden="1">YTD #REF!</definedName>
    <definedName name="BExOHNAOSVYZOJF8IRUGDYGZ64T7" localSheetId="7" hidden="1">YTD #REF!</definedName>
    <definedName name="BExOHNAOSVYZOJF8IRUGDYGZ64T7" localSheetId="8" hidden="1">YTD #REF!</definedName>
    <definedName name="BExOHNAOSVYZOJF8IRUGDYGZ64T7" localSheetId="9" hidden="1">YTD #REF!</definedName>
    <definedName name="BExOHNAOSVYZOJF8IRUGDYGZ64T7" localSheetId="10" hidden="1">YTD #REF!</definedName>
    <definedName name="BExOHNAOSVYZOJF8IRUGDYGZ64T7" localSheetId="11" hidden="1">YTD #REF!</definedName>
    <definedName name="BExOHNAOSVYZOJF8IRUGDYGZ64T7" localSheetId="12" hidden="1">YTD #REF!</definedName>
    <definedName name="BExOHNAOSVYZOJF8IRUGDYGZ64T7" localSheetId="13" hidden="1">YTD #REF!</definedName>
    <definedName name="BExOHNAOSVYZOJF8IRUGDYGZ64T7" hidden="1">YTD #REF!</definedName>
    <definedName name="BExOMDTN5BZ1DTPJEGQH4HSNU90A" localSheetId="3" hidden="1">In #REF! #REF!</definedName>
    <definedName name="BExOMDTN5BZ1DTPJEGQH4HSNU90A" localSheetId="4" hidden="1">In #REF! #REF!</definedName>
    <definedName name="BExOMDTN5BZ1DTPJEGQH4HSNU90A" localSheetId="5" hidden="1">In #REF! #REF!</definedName>
    <definedName name="BExOMDTN5BZ1DTPJEGQH4HSNU90A" localSheetId="6" hidden="1">In #REF! #REF!</definedName>
    <definedName name="BExOMDTN5BZ1DTPJEGQH4HSNU90A" localSheetId="7" hidden="1">#REF! #REF! #REF!</definedName>
    <definedName name="BExOMDTN5BZ1DTPJEGQH4HSNU90A" localSheetId="8" hidden="1">In #REF! #REF!</definedName>
    <definedName name="BExOMDTN5BZ1DTPJEGQH4HSNU90A" localSheetId="9" hidden="1">In #REF! #REF!</definedName>
    <definedName name="BExOMDTN5BZ1DTPJEGQH4HSNU90A" localSheetId="10" hidden="1">In #REF! #REF!</definedName>
    <definedName name="BExOMDTN5BZ1DTPJEGQH4HSNU90A" localSheetId="11" hidden="1">In #REF! #REF!</definedName>
    <definedName name="BExOMDTN5BZ1DTPJEGQH4HSNU90A" localSheetId="12" hidden="1">In #REF! #REF!</definedName>
    <definedName name="BExOMDTN5BZ1DTPJEGQH4HSNU90A" localSheetId="13" hidden="1">In #REF! #REF!</definedName>
    <definedName name="BExOMDTN5BZ1DTPJEGQH4HSNU90A" hidden="1">In #REF! #REF!</definedName>
    <definedName name="BExS4A1VBQWKBHRIRD1MXA5HR0M4" localSheetId="3" hidden="1">In #REF! #REF!</definedName>
    <definedName name="BExS4A1VBQWKBHRIRD1MXA5HR0M4" localSheetId="4" hidden="1">In #REF! #REF!</definedName>
    <definedName name="BExS4A1VBQWKBHRIRD1MXA5HR0M4" localSheetId="5" hidden="1">In #REF! #REF!</definedName>
    <definedName name="BExS4A1VBQWKBHRIRD1MXA5HR0M4" localSheetId="6" hidden="1">In #REF! #REF!</definedName>
    <definedName name="BExS4A1VBQWKBHRIRD1MXA5HR0M4" localSheetId="7" hidden="1">#REF! #REF! #REF!</definedName>
    <definedName name="BExS4A1VBQWKBHRIRD1MXA5HR0M4" localSheetId="8" hidden="1">In #REF! #REF!</definedName>
    <definedName name="BExS4A1VBQWKBHRIRD1MXA5HR0M4" localSheetId="9" hidden="1">In #REF! #REF!</definedName>
    <definedName name="BExS4A1VBQWKBHRIRD1MXA5HR0M4" localSheetId="10" hidden="1">In #REF! #REF!</definedName>
    <definedName name="BExS4A1VBQWKBHRIRD1MXA5HR0M4" localSheetId="11" hidden="1">In #REF! #REF!</definedName>
    <definedName name="BExS4A1VBQWKBHRIRD1MXA5HR0M4" localSheetId="12" hidden="1">In #REF! #REF!</definedName>
    <definedName name="BExS4A1VBQWKBHRIRD1MXA5HR0M4" localSheetId="13" hidden="1">In #REF! #REF!</definedName>
    <definedName name="BExS4A1VBQWKBHRIRD1MXA5HR0M4" hidden="1">In #REF! #REF!</definedName>
    <definedName name="BExTX41OZ2ADZUVQF7RO81LA8PAL" localSheetId="3" hidden="1">In #REF! #REF!</definedName>
    <definedName name="BExTX41OZ2ADZUVQF7RO81LA8PAL" localSheetId="4" hidden="1">In #REF! #REF!</definedName>
    <definedName name="BExTX41OZ2ADZUVQF7RO81LA8PAL" localSheetId="5" hidden="1">In #REF! #REF!</definedName>
    <definedName name="BExTX41OZ2ADZUVQF7RO81LA8PAL" localSheetId="6" hidden="1">In #REF! #REF!</definedName>
    <definedName name="BExTX41OZ2ADZUVQF7RO81LA8PAL" localSheetId="7" hidden="1">#REF! #REF! #REF!</definedName>
    <definedName name="BExTX41OZ2ADZUVQF7RO81LA8PAL" localSheetId="8" hidden="1">In #REF! #REF!</definedName>
    <definedName name="BExTX41OZ2ADZUVQF7RO81LA8PAL" localSheetId="9" hidden="1">In #REF! #REF!</definedName>
    <definedName name="BExTX41OZ2ADZUVQF7RO81LA8PAL" localSheetId="10" hidden="1">In #REF! #REF!</definedName>
    <definedName name="BExTX41OZ2ADZUVQF7RO81LA8PAL" localSheetId="11" hidden="1">In #REF! #REF!</definedName>
    <definedName name="BExTX41OZ2ADZUVQF7RO81LA8PAL" localSheetId="12" hidden="1">In #REF! #REF!</definedName>
    <definedName name="BExTX41OZ2ADZUVQF7RO81LA8PAL" localSheetId="13" hidden="1">In #REF! #REF!</definedName>
    <definedName name="BExTX41OZ2ADZUVQF7RO81LA8PAL" hidden="1">In #REF! #REF!</definedName>
    <definedName name="BExU9NUKD8HUDZMHPPGB9NT77HPA" localSheetId="3" hidden="1">YTD #REF!</definedName>
    <definedName name="BExU9NUKD8HUDZMHPPGB9NT77HPA" localSheetId="4" hidden="1">YTD #REF!</definedName>
    <definedName name="BExU9NUKD8HUDZMHPPGB9NT77HPA" localSheetId="5" hidden="1">YTD #REF!</definedName>
    <definedName name="BExU9NUKD8HUDZMHPPGB9NT77HPA" localSheetId="6" hidden="1">YTD #REF!</definedName>
    <definedName name="BExU9NUKD8HUDZMHPPGB9NT77HPA" localSheetId="7" hidden="1">YTD #REF!</definedName>
    <definedName name="BExU9NUKD8HUDZMHPPGB9NT77HPA" localSheetId="8" hidden="1">YTD #REF!</definedName>
    <definedName name="BExU9NUKD8HUDZMHPPGB9NT77HPA" localSheetId="9" hidden="1">YTD #REF!</definedName>
    <definedName name="BExU9NUKD8HUDZMHPPGB9NT77HPA" localSheetId="10" hidden="1">YTD #REF!</definedName>
    <definedName name="BExU9NUKD8HUDZMHPPGB9NT77HPA" localSheetId="11" hidden="1">YTD #REF!</definedName>
    <definedName name="BExU9NUKD8HUDZMHPPGB9NT77HPA" localSheetId="12" hidden="1">YTD #REF!</definedName>
    <definedName name="BExU9NUKD8HUDZMHPPGB9NT77HPA" localSheetId="13" hidden="1">YTD #REF!</definedName>
    <definedName name="BExU9NUKD8HUDZMHPPGB9NT77HPA" hidden="1">YTD #REF!</definedName>
    <definedName name="BExUATI558PTYMWQB9DEK5JBJ3R3" localSheetId="3" hidden="1">YTD #REF!</definedName>
    <definedName name="BExUATI558PTYMWQB9DEK5JBJ3R3" localSheetId="4" hidden="1">YTD #REF!</definedName>
    <definedName name="BExUATI558PTYMWQB9DEK5JBJ3R3" localSheetId="5" hidden="1">YTD #REF!</definedName>
    <definedName name="BExUATI558PTYMWQB9DEK5JBJ3R3" localSheetId="6" hidden="1">YTD #REF!</definedName>
    <definedName name="BExUATI558PTYMWQB9DEK5JBJ3R3" localSheetId="7" hidden="1">YTD #REF!</definedName>
    <definedName name="BExUATI558PTYMWQB9DEK5JBJ3R3" localSheetId="8" hidden="1">YTD #REF!</definedName>
    <definedName name="BExUATI558PTYMWQB9DEK5JBJ3R3" localSheetId="9" hidden="1">YTD #REF!</definedName>
    <definedName name="BExUATI558PTYMWQB9DEK5JBJ3R3" localSheetId="10" hidden="1">YTD #REF!</definedName>
    <definedName name="BExUATI558PTYMWQB9DEK5JBJ3R3" localSheetId="11" hidden="1">YTD #REF!</definedName>
    <definedName name="BExUATI558PTYMWQB9DEK5JBJ3R3" localSheetId="12" hidden="1">YTD #REF!</definedName>
    <definedName name="BExUATI558PTYMWQB9DEK5JBJ3R3" localSheetId="13" hidden="1">YTD #REF!</definedName>
    <definedName name="BExUATI558PTYMWQB9DEK5JBJ3R3" hidden="1">YTD #REF!</definedName>
    <definedName name="BExVRO8C0SITVNUIIQ3V8H5ZAUOB" localSheetId="3" hidden="1">YTD #REF!</definedName>
    <definedName name="BExVRO8C0SITVNUIIQ3V8H5ZAUOB" localSheetId="4" hidden="1">YTD #REF!</definedName>
    <definedName name="BExVRO8C0SITVNUIIQ3V8H5ZAUOB" localSheetId="5" hidden="1">YTD #REF!</definedName>
    <definedName name="BExVRO8C0SITVNUIIQ3V8H5ZAUOB" localSheetId="6" hidden="1">YTD #REF!</definedName>
    <definedName name="BExVRO8C0SITVNUIIQ3V8H5ZAUOB" localSheetId="7" hidden="1">YTD #REF!</definedName>
    <definedName name="BExVRO8C0SITVNUIIQ3V8H5ZAUOB" localSheetId="8" hidden="1">YTD #REF!</definedName>
    <definedName name="BExVRO8C0SITVNUIIQ3V8H5ZAUOB" localSheetId="9" hidden="1">YTD #REF!</definedName>
    <definedName name="BExVRO8C0SITVNUIIQ3V8H5ZAUOB" localSheetId="10" hidden="1">YTD #REF!</definedName>
    <definedName name="BExVRO8C0SITVNUIIQ3V8H5ZAUOB" localSheetId="11" hidden="1">YTD #REF!</definedName>
    <definedName name="BExVRO8C0SITVNUIIQ3V8H5ZAUOB" localSheetId="12" hidden="1">YTD #REF!</definedName>
    <definedName name="BExVRO8C0SITVNUIIQ3V8H5ZAUOB" localSheetId="13" hidden="1">YTD #REF!</definedName>
    <definedName name="BExVRO8C0SITVNUIIQ3V8H5ZAUOB" hidden="1">YTD #REF!</definedName>
    <definedName name="BExW5C6U4VD11XF96XEN6SR74AEB" localSheetId="7" hidden="1">#REF!</definedName>
    <definedName name="BExW5C6U4VD11XF96XEN6SR74AEB" localSheetId="9" hidden="1">#REF!</definedName>
    <definedName name="BExW5C6U4VD11XF96XEN6SR74AEB" hidden="1">#REF!</definedName>
    <definedName name="BExXOZWZMB39RV0B8GJ3GU6RFVGR" localSheetId="7" hidden="1">#REF!</definedName>
    <definedName name="BExXOZWZMB39RV0B8GJ3GU6RFVGR" localSheetId="9" hidden="1">#REF!</definedName>
    <definedName name="BExXOZWZMB39RV0B8GJ3GU6RFVGR" hidden="1">#REF!</definedName>
    <definedName name="BExXSS4NG52JTFFL3Z73ZMFG5WMT" localSheetId="3" hidden="1">In #REF! #REF!</definedName>
    <definedName name="BExXSS4NG52JTFFL3Z73ZMFG5WMT" localSheetId="4" hidden="1">In #REF! #REF!</definedName>
    <definedName name="BExXSS4NG52JTFFL3Z73ZMFG5WMT" localSheetId="5" hidden="1">In #REF! #REF!</definedName>
    <definedName name="BExXSS4NG52JTFFL3Z73ZMFG5WMT" localSheetId="6" hidden="1">In #REF! #REF!</definedName>
    <definedName name="BExXSS4NG52JTFFL3Z73ZMFG5WMT" localSheetId="7" hidden="1">#REF! #REF! #REF!</definedName>
    <definedName name="BExXSS4NG52JTFFL3Z73ZMFG5WMT" localSheetId="8" hidden="1">In #REF! #REF!</definedName>
    <definedName name="BExXSS4NG52JTFFL3Z73ZMFG5WMT" localSheetId="9" hidden="1">In #REF! #REF!</definedName>
    <definedName name="BExXSS4NG52JTFFL3Z73ZMFG5WMT" localSheetId="10" hidden="1">In #REF! #REF!</definedName>
    <definedName name="BExXSS4NG52JTFFL3Z73ZMFG5WMT" localSheetId="11" hidden="1">In #REF! #REF!</definedName>
    <definedName name="BExXSS4NG52JTFFL3Z73ZMFG5WMT" localSheetId="12" hidden="1">In #REF! #REF!</definedName>
    <definedName name="BExXSS4NG52JTFFL3Z73ZMFG5WMT" localSheetId="13" hidden="1">In #REF! #REF!</definedName>
    <definedName name="BExXSS4NG52JTFFL3Z73ZMFG5WMT" hidden="1">In #REF! #REF!</definedName>
    <definedName name="BExZOQNRDAJ0TLH719GX8FGKTTWD" localSheetId="3" hidden="1">YTD #REF!</definedName>
    <definedName name="BExZOQNRDAJ0TLH719GX8FGKTTWD" localSheetId="4" hidden="1">YTD #REF!</definedName>
    <definedName name="BExZOQNRDAJ0TLH719GX8FGKTTWD" localSheetId="5" hidden="1">YTD #REF!</definedName>
    <definedName name="BExZOQNRDAJ0TLH719GX8FGKTTWD" localSheetId="6" hidden="1">YTD #REF!</definedName>
    <definedName name="BExZOQNRDAJ0TLH719GX8FGKTTWD" localSheetId="7" hidden="1">YTD #REF!</definedName>
    <definedName name="BExZOQNRDAJ0TLH719GX8FGKTTWD" localSheetId="8" hidden="1">YTD #REF!</definedName>
    <definedName name="BExZOQNRDAJ0TLH719GX8FGKTTWD" localSheetId="9" hidden="1">YTD #REF!</definedName>
    <definedName name="BExZOQNRDAJ0TLH719GX8FGKTTWD" localSheetId="10" hidden="1">YTD #REF!</definedName>
    <definedName name="BExZOQNRDAJ0TLH719GX8FGKTTWD" localSheetId="11" hidden="1">YTD #REF!</definedName>
    <definedName name="BExZOQNRDAJ0TLH719GX8FGKTTWD" localSheetId="12" hidden="1">YTD #REF!</definedName>
    <definedName name="BExZOQNRDAJ0TLH719GX8FGKTTWD" localSheetId="13" hidden="1">YTD #REF!</definedName>
    <definedName name="BExZOQNRDAJ0TLH719GX8FGKTTWD" hidden="1">YTD #REF!</definedName>
    <definedName name="BExZV5FGTYE08Q8JZL4TSZV4RAZN" localSheetId="3" hidden="1">YTD #REF!</definedName>
    <definedName name="BExZV5FGTYE08Q8JZL4TSZV4RAZN" localSheetId="4" hidden="1">YTD #REF!</definedName>
    <definedName name="BExZV5FGTYE08Q8JZL4TSZV4RAZN" localSheetId="5" hidden="1">YTD #REF!</definedName>
    <definedName name="BExZV5FGTYE08Q8JZL4TSZV4RAZN" localSheetId="6" hidden="1">YTD #REF!</definedName>
    <definedName name="BExZV5FGTYE08Q8JZL4TSZV4RAZN" localSheetId="7" hidden="1">YTD #REF!</definedName>
    <definedName name="BExZV5FGTYE08Q8JZL4TSZV4RAZN" localSheetId="8" hidden="1">YTD #REF!</definedName>
    <definedName name="BExZV5FGTYE08Q8JZL4TSZV4RAZN" localSheetId="9" hidden="1">YTD #REF!</definedName>
    <definedName name="BExZV5FGTYE08Q8JZL4TSZV4RAZN" localSheetId="10" hidden="1">YTD #REF!</definedName>
    <definedName name="BExZV5FGTYE08Q8JZL4TSZV4RAZN" localSheetId="11" hidden="1">YTD #REF!</definedName>
    <definedName name="BExZV5FGTYE08Q8JZL4TSZV4RAZN" localSheetId="12" hidden="1">YTD #REF!</definedName>
    <definedName name="BExZV5FGTYE08Q8JZL4TSZV4RAZN" localSheetId="13" hidden="1">YTD #REF!</definedName>
    <definedName name="BExZV5FGTYE08Q8JZL4TSZV4RAZN" hidden="1">YTD #REF!</definedName>
    <definedName name="BFAC">#REF!</definedName>
    <definedName name="BG_Del" hidden="1">15</definedName>
    <definedName name="BG_Ins" hidden="1">4</definedName>
    <definedName name="BG_Mod" hidden="1">6</definedName>
    <definedName name="Bid_ItemNumb">#REF!</definedName>
    <definedName name="Bid_Less_Markup">#REF!</definedName>
    <definedName name="BID_LOOKUP">#REF!</definedName>
    <definedName name="Bid_OverrideCCCategory">#REF!</definedName>
    <definedName name="BID_Quantity">#REF!</definedName>
    <definedName name="Bid_Result">OFFSET(#REF!,0,0,COUNTA(#REF!)+0,1)</definedName>
    <definedName name="Bid_UnitType">#REF!</definedName>
    <definedName name="BIGEPOS">#REF!</definedName>
    <definedName name="bill" localSheetId="2">#REF!</definedName>
    <definedName name="bill" localSheetId="3">#REF!</definedName>
    <definedName name="bill" localSheetId="4">#REF!</definedName>
    <definedName name="bill" localSheetId="5">#REF!</definedName>
    <definedName name="bill" localSheetId="6">#REF!</definedName>
    <definedName name="bill" localSheetId="7">#REF!</definedName>
    <definedName name="bill" localSheetId="8">#REF!</definedName>
    <definedName name="bill" localSheetId="9">#REF!</definedName>
    <definedName name="bill" localSheetId="10">#REF!</definedName>
    <definedName name="bill" localSheetId="11">#REF!</definedName>
    <definedName name="bill" localSheetId="12">#REF!</definedName>
    <definedName name="bill" localSheetId="13">#REF!</definedName>
    <definedName name="bill">#REF!</definedName>
    <definedName name="bills">#N/A</definedName>
    <definedName name="BizLine">#REF!</definedName>
    <definedName name="BJDUAL">#REF!</definedName>
    <definedName name="BJOPT">#REF!</definedName>
    <definedName name="Blackthunder">#REF!</definedName>
    <definedName name="blank">#REF!</definedName>
    <definedName name="BldgsAlloc">#REF!</definedName>
    <definedName name="BldgsDepr">#REF!</definedName>
    <definedName name="BlendedStockPrice">#REF!</definedName>
    <definedName name="BLHR">#REF!</definedName>
    <definedName name="BLKW">#REF!</definedName>
    <definedName name="BLKWOP">#REF!</definedName>
    <definedName name="BLKWPK">#REF!</definedName>
    <definedName name="Block_Data">#REF!</definedName>
    <definedName name="BLPH1" localSheetId="0" hidden="1">#REF!</definedName>
    <definedName name="BLPH1" localSheetId="7" hidden="1">#REF!</definedName>
    <definedName name="BLPH1" localSheetId="9" hidden="1">#REF!</definedName>
    <definedName name="BLPH1" hidden="1">#REF!</definedName>
    <definedName name="BLPH10" localSheetId="0" hidden="1">#REF!</definedName>
    <definedName name="BLPH10" localSheetId="7" hidden="1">#REF!</definedName>
    <definedName name="BLPH10" localSheetId="9" hidden="1">#REF!</definedName>
    <definedName name="BLPH10" hidden="1">#REF!</definedName>
    <definedName name="BLPH11" localSheetId="0" hidden="1">#REF!</definedName>
    <definedName name="BLPH11" localSheetId="7" hidden="1">#REF!</definedName>
    <definedName name="BLPH11" localSheetId="9" hidden="1">#REF!</definedName>
    <definedName name="BLPH11" hidden="1">#REF!</definedName>
    <definedName name="BLPH12" localSheetId="0" hidden="1">#REF!</definedName>
    <definedName name="BLPH12" localSheetId="7" hidden="1">#REF!</definedName>
    <definedName name="BLPH12" localSheetId="9" hidden="1">#REF!</definedName>
    <definedName name="BLPH12" hidden="1">#REF!</definedName>
    <definedName name="BLPH13" localSheetId="0" hidden="1">#REF!</definedName>
    <definedName name="BLPH13" localSheetId="7" hidden="1">#REF!</definedName>
    <definedName name="BLPH13" localSheetId="9" hidden="1">#REF!</definedName>
    <definedName name="BLPH13" hidden="1">#REF!</definedName>
    <definedName name="BLPH14" localSheetId="0" hidden="1">#REF!</definedName>
    <definedName name="BLPH14" localSheetId="7" hidden="1">#REF!</definedName>
    <definedName name="BLPH14" localSheetId="9" hidden="1">#REF!</definedName>
    <definedName name="BLPH14" hidden="1">#REF!</definedName>
    <definedName name="BLPH15" localSheetId="0" hidden="1">#REF!</definedName>
    <definedName name="BLPH15" localSheetId="7" hidden="1">#REF!</definedName>
    <definedName name="BLPH15" localSheetId="9" hidden="1">#REF!</definedName>
    <definedName name="BLPH15" hidden="1">#REF!</definedName>
    <definedName name="BLPH16" localSheetId="0" hidden="1">#REF!</definedName>
    <definedName name="BLPH16" localSheetId="7" hidden="1">#REF!</definedName>
    <definedName name="BLPH16" localSheetId="9" hidden="1">#REF!</definedName>
    <definedName name="BLPH16" hidden="1">#REF!</definedName>
    <definedName name="BLPH17" localSheetId="0" hidden="1">#REF!</definedName>
    <definedName name="BLPH17" localSheetId="7" hidden="1">#REF!</definedName>
    <definedName name="BLPH17" localSheetId="9" hidden="1">#REF!</definedName>
    <definedName name="BLPH17" hidden="1">#REF!</definedName>
    <definedName name="BLPH18" localSheetId="0" hidden="1">#REF!</definedName>
    <definedName name="BLPH18" localSheetId="7" hidden="1">#REF!</definedName>
    <definedName name="BLPH18" localSheetId="9" hidden="1">#REF!</definedName>
    <definedName name="BLPH18" hidden="1">#REF!</definedName>
    <definedName name="BLPH19" localSheetId="0" hidden="1">#REF!</definedName>
    <definedName name="BLPH19" localSheetId="7" hidden="1">#REF!</definedName>
    <definedName name="BLPH19" localSheetId="9" hidden="1">#REF!</definedName>
    <definedName name="BLPH19" hidden="1">#REF!</definedName>
    <definedName name="BLPH2" localSheetId="0" hidden="1">#REF!</definedName>
    <definedName name="BLPH2" localSheetId="7" hidden="1">#REF!</definedName>
    <definedName name="BLPH2" localSheetId="9" hidden="1">#REF!</definedName>
    <definedName name="BLPH2" hidden="1">#REF!</definedName>
    <definedName name="BLPH20" localSheetId="0" hidden="1">#REF!</definedName>
    <definedName name="BLPH20" localSheetId="7" hidden="1">#REF!</definedName>
    <definedName name="BLPH20" localSheetId="9" hidden="1">#REF!</definedName>
    <definedName name="BLPH20" hidden="1">#REF!</definedName>
    <definedName name="BLPH21" localSheetId="0" hidden="1">#REF!</definedName>
    <definedName name="BLPH21" localSheetId="7" hidden="1">#REF!</definedName>
    <definedName name="BLPH21" localSheetId="9" hidden="1">#REF!</definedName>
    <definedName name="BLPH21" hidden="1">#REF!</definedName>
    <definedName name="BLPH22" localSheetId="0" hidden="1">#REF!</definedName>
    <definedName name="BLPH22" localSheetId="7" hidden="1">#REF!</definedName>
    <definedName name="BLPH22" localSheetId="9" hidden="1">#REF!</definedName>
    <definedName name="BLPH22" hidden="1">#REF!</definedName>
    <definedName name="BLPH23" localSheetId="0" hidden="1">#REF!</definedName>
    <definedName name="BLPH23" localSheetId="7" hidden="1">#REF!</definedName>
    <definedName name="BLPH23" localSheetId="9" hidden="1">#REF!</definedName>
    <definedName name="BLPH23" hidden="1">#REF!</definedName>
    <definedName name="BLPH24" localSheetId="0" hidden="1">#REF!</definedName>
    <definedName name="BLPH24" localSheetId="7" hidden="1">#REF!</definedName>
    <definedName name="BLPH24" localSheetId="9" hidden="1">#REF!</definedName>
    <definedName name="BLPH24" hidden="1">#REF!</definedName>
    <definedName name="BLPH25" localSheetId="0" hidden="1">#REF!</definedName>
    <definedName name="BLPH25" localSheetId="7" hidden="1">#REF!</definedName>
    <definedName name="BLPH25" localSheetId="9" hidden="1">#REF!</definedName>
    <definedName name="BLPH25" hidden="1">#REF!</definedName>
    <definedName name="BLPH26" localSheetId="0" hidden="1">#REF!</definedName>
    <definedName name="BLPH26" localSheetId="7" hidden="1">#REF!</definedName>
    <definedName name="BLPH26" localSheetId="9" hidden="1">#REF!</definedName>
    <definedName name="BLPH26" hidden="1">#REF!</definedName>
    <definedName name="BLPH27" localSheetId="0" hidden="1">#REF!</definedName>
    <definedName name="BLPH27" localSheetId="7" hidden="1">#REF!</definedName>
    <definedName name="BLPH27" localSheetId="9" hidden="1">#REF!</definedName>
    <definedName name="BLPH27" hidden="1">#REF!</definedName>
    <definedName name="BLPH28" localSheetId="0" hidden="1">#REF!</definedName>
    <definedName name="BLPH28" localSheetId="7" hidden="1">#REF!</definedName>
    <definedName name="BLPH28" localSheetId="9" hidden="1">#REF!</definedName>
    <definedName name="BLPH28" hidden="1">#REF!</definedName>
    <definedName name="BLPH29" localSheetId="0" hidden="1">#REF!</definedName>
    <definedName name="BLPH29" localSheetId="7" hidden="1">#REF!</definedName>
    <definedName name="BLPH29" localSheetId="9" hidden="1">#REF!</definedName>
    <definedName name="BLPH29" hidden="1">#REF!</definedName>
    <definedName name="BLPH3" localSheetId="0" hidden="1">#REF!</definedName>
    <definedName name="BLPH3" localSheetId="7" hidden="1">#REF!</definedName>
    <definedName name="BLPH3" localSheetId="9" hidden="1">#REF!</definedName>
    <definedName name="BLPH3" hidden="1">#REF!</definedName>
    <definedName name="BLPH30" localSheetId="0" hidden="1">#REF!</definedName>
    <definedName name="BLPH30" localSheetId="7" hidden="1">#REF!</definedName>
    <definedName name="BLPH30" localSheetId="9" hidden="1">#REF!</definedName>
    <definedName name="BLPH30" hidden="1">#REF!</definedName>
    <definedName name="BLPH31" localSheetId="0" hidden="1">#REF!</definedName>
    <definedName name="BLPH31" localSheetId="7" hidden="1">#REF!</definedName>
    <definedName name="BLPH31" localSheetId="9" hidden="1">#REF!</definedName>
    <definedName name="BLPH31" hidden="1">#REF!</definedName>
    <definedName name="BLPH32" localSheetId="0" hidden="1">#REF!</definedName>
    <definedName name="BLPH32" localSheetId="7" hidden="1">#REF!</definedName>
    <definedName name="BLPH32" localSheetId="9" hidden="1">#REF!</definedName>
    <definedName name="BLPH32" hidden="1">#REF!</definedName>
    <definedName name="BLPH33" localSheetId="0" hidden="1">#REF!</definedName>
    <definedName name="BLPH33" localSheetId="7" hidden="1">#REF!</definedName>
    <definedName name="BLPH33" localSheetId="9" hidden="1">#REF!</definedName>
    <definedName name="BLPH33" hidden="1">#REF!</definedName>
    <definedName name="BLPH34" localSheetId="0" hidden="1">#REF!</definedName>
    <definedName name="BLPH34" localSheetId="7" hidden="1">#REF!</definedName>
    <definedName name="BLPH34" localSheetId="9" hidden="1">#REF!</definedName>
    <definedName name="BLPH34" hidden="1">#REF!</definedName>
    <definedName name="BLPH35" localSheetId="0" hidden="1">#REF!</definedName>
    <definedName name="BLPH35" localSheetId="7" hidden="1">#REF!</definedName>
    <definedName name="BLPH35" localSheetId="9" hidden="1">#REF!</definedName>
    <definedName name="BLPH35" hidden="1">#REF!</definedName>
    <definedName name="BLPH36" localSheetId="0" hidden="1">#REF!</definedName>
    <definedName name="BLPH36" localSheetId="7" hidden="1">#REF!</definedName>
    <definedName name="BLPH36" localSheetId="9" hidden="1">#REF!</definedName>
    <definedName name="BLPH36" hidden="1">#REF!</definedName>
    <definedName name="BLPH37" localSheetId="0" hidden="1">#REF!</definedName>
    <definedName name="BLPH37" localSheetId="7" hidden="1">#REF!</definedName>
    <definedName name="BLPH37" localSheetId="9" hidden="1">#REF!</definedName>
    <definedName name="BLPH37" hidden="1">#REF!</definedName>
    <definedName name="BLPH38" localSheetId="0" hidden="1">#REF!</definedName>
    <definedName name="BLPH38" localSheetId="7" hidden="1">#REF!</definedName>
    <definedName name="BLPH38" localSheetId="9" hidden="1">#REF!</definedName>
    <definedName name="BLPH38" hidden="1">#REF!</definedName>
    <definedName name="BLPH39" localSheetId="0" hidden="1">#REF!</definedName>
    <definedName name="BLPH39" localSheetId="7" hidden="1">#REF!</definedName>
    <definedName name="BLPH39" localSheetId="9" hidden="1">#REF!</definedName>
    <definedName name="BLPH39" hidden="1">#REF!</definedName>
    <definedName name="BLPH4" localSheetId="0" hidden="1">#REF!</definedName>
    <definedName name="BLPH4" localSheetId="7" hidden="1">#REF!</definedName>
    <definedName name="BLPH4" localSheetId="9" hidden="1">#REF!</definedName>
    <definedName name="BLPH4" hidden="1">#REF!</definedName>
    <definedName name="BLPH40" localSheetId="0" hidden="1">#REF!</definedName>
    <definedName name="BLPH40" localSheetId="7" hidden="1">#REF!</definedName>
    <definedName name="BLPH40" localSheetId="9" hidden="1">#REF!</definedName>
    <definedName name="BLPH40" hidden="1">#REF!</definedName>
    <definedName name="BLPH41" localSheetId="0" hidden="1">#REF!</definedName>
    <definedName name="BLPH41" localSheetId="7" hidden="1">#REF!</definedName>
    <definedName name="BLPH41" localSheetId="9" hidden="1">#REF!</definedName>
    <definedName name="BLPH41" hidden="1">#REF!</definedName>
    <definedName name="BLPH42" localSheetId="0" hidden="1">#REF!</definedName>
    <definedName name="BLPH42" localSheetId="7" hidden="1">#REF!</definedName>
    <definedName name="BLPH42" localSheetId="9" hidden="1">#REF!</definedName>
    <definedName name="BLPH42" hidden="1">#REF!</definedName>
    <definedName name="BLPH43" localSheetId="0" hidden="1">#REF!</definedName>
    <definedName name="BLPH43" localSheetId="7" hidden="1">#REF!</definedName>
    <definedName name="BLPH43" localSheetId="9" hidden="1">#REF!</definedName>
    <definedName name="BLPH43" hidden="1">#REF!</definedName>
    <definedName name="BLPH44" localSheetId="0" hidden="1">#REF!</definedName>
    <definedName name="BLPH44" localSheetId="7" hidden="1">#REF!</definedName>
    <definedName name="BLPH44" localSheetId="9" hidden="1">#REF!</definedName>
    <definedName name="BLPH44" hidden="1">#REF!</definedName>
    <definedName name="BLPH45" localSheetId="0" hidden="1">#REF!</definedName>
    <definedName name="BLPH45" localSheetId="7" hidden="1">#REF!</definedName>
    <definedName name="BLPH45" localSheetId="9" hidden="1">#REF!</definedName>
    <definedName name="BLPH45" hidden="1">#REF!</definedName>
    <definedName name="BLPH46" localSheetId="0" hidden="1">#REF!</definedName>
    <definedName name="BLPH46" localSheetId="7" hidden="1">#REF!</definedName>
    <definedName name="BLPH46" localSheetId="9" hidden="1">#REF!</definedName>
    <definedName name="BLPH46" hidden="1">#REF!</definedName>
    <definedName name="BLPH47" localSheetId="0" hidden="1">#REF!</definedName>
    <definedName name="BLPH47" localSheetId="7" hidden="1">#REF!</definedName>
    <definedName name="BLPH47" localSheetId="9" hidden="1">#REF!</definedName>
    <definedName name="BLPH47" hidden="1">#REF!</definedName>
    <definedName name="BLPH48" localSheetId="7" hidden="1">#REF!</definedName>
    <definedName name="BLPH48" localSheetId="9" hidden="1">#REF!</definedName>
    <definedName name="BLPH48" hidden="1">#REF!</definedName>
    <definedName name="BLPH49" localSheetId="7" hidden="1">#REF!</definedName>
    <definedName name="BLPH49" localSheetId="9" hidden="1">#REF!</definedName>
    <definedName name="BLPH49" hidden="1">#REF!</definedName>
    <definedName name="BLPH5" localSheetId="0" hidden="1">#REF!</definedName>
    <definedName name="BLPH5" localSheetId="7" hidden="1">#REF!</definedName>
    <definedName name="BLPH5" localSheetId="9" hidden="1">#REF!</definedName>
    <definedName name="BLPH5" hidden="1">#REF!</definedName>
    <definedName name="BLPH50" localSheetId="7" hidden="1">#REF!</definedName>
    <definedName name="BLPH50" localSheetId="9" hidden="1">#REF!</definedName>
    <definedName name="BLPH50" hidden="1">#REF!</definedName>
    <definedName name="BLPH51" localSheetId="7" hidden="1">#REF!</definedName>
    <definedName name="BLPH51" localSheetId="9" hidden="1">#REF!</definedName>
    <definedName name="BLPH51" hidden="1">#REF!</definedName>
    <definedName name="BLPH52" localSheetId="7" hidden="1">#REF!</definedName>
    <definedName name="BLPH52" localSheetId="9" hidden="1">#REF!</definedName>
    <definedName name="BLPH52" hidden="1">#REF!</definedName>
    <definedName name="BLPH53" localSheetId="7" hidden="1">#REF!</definedName>
    <definedName name="BLPH53" localSheetId="9" hidden="1">#REF!</definedName>
    <definedName name="BLPH53" hidden="1">#REF!</definedName>
    <definedName name="BLPH54" localSheetId="7" hidden="1">#REF!</definedName>
    <definedName name="BLPH54" localSheetId="9" hidden="1">#REF!</definedName>
    <definedName name="BLPH54" hidden="1">#REF!</definedName>
    <definedName name="BLPH55" localSheetId="7" hidden="1">#REF!</definedName>
    <definedName name="BLPH55" localSheetId="9" hidden="1">#REF!</definedName>
    <definedName name="BLPH55" hidden="1">#REF!</definedName>
    <definedName name="BLPH56" localSheetId="7" hidden="1">#REF!</definedName>
    <definedName name="BLPH56" localSheetId="9" hidden="1">#REF!</definedName>
    <definedName name="BLPH56" hidden="1">#REF!</definedName>
    <definedName name="BLPH6" localSheetId="0" hidden="1">#REF!</definedName>
    <definedName name="BLPH6" localSheetId="7" hidden="1">#REF!</definedName>
    <definedName name="BLPH6" localSheetId="9" hidden="1">#REF!</definedName>
    <definedName name="BLPH6" hidden="1">#REF!</definedName>
    <definedName name="BLPH7" localSheetId="0" hidden="1">#REF!</definedName>
    <definedName name="BLPH7" localSheetId="7" hidden="1">#REF!</definedName>
    <definedName name="BLPH7" localSheetId="9" hidden="1">#REF!</definedName>
    <definedName name="BLPH7" hidden="1">#REF!</definedName>
    <definedName name="BLPH8" localSheetId="0" hidden="1">#REF!</definedName>
    <definedName name="BLPH8" localSheetId="7" hidden="1">#REF!</definedName>
    <definedName name="BLPH8" localSheetId="9" hidden="1">#REF!</definedName>
    <definedName name="BLPH8" hidden="1">#REF!</definedName>
    <definedName name="BLPH82" localSheetId="7" hidden="1">#REF!</definedName>
    <definedName name="BLPH82" localSheetId="9" hidden="1">#REF!</definedName>
    <definedName name="BLPH82" hidden="1">#REF!</definedName>
    <definedName name="BLPH83" localSheetId="7" hidden="1">#REF!</definedName>
    <definedName name="BLPH83" localSheetId="9" hidden="1">#REF!</definedName>
    <definedName name="BLPH83" hidden="1">#REF!</definedName>
    <definedName name="BLPH9" localSheetId="0" hidden="1">#REF!</definedName>
    <definedName name="BLPH9" localSheetId="7" hidden="1">#REF!</definedName>
    <definedName name="BLPH9" localSheetId="9" hidden="1">#REF!</definedName>
    <definedName name="BLPH9" hidden="1">#REF!</definedName>
    <definedName name="BMSLBR" localSheetId="0">#REF!</definedName>
    <definedName name="BMSLBR" localSheetId="7">#REF!</definedName>
    <definedName name="BMSLBR">#REF!</definedName>
    <definedName name="bon">#REF!</definedName>
    <definedName name="BOND_COST">#REF!</definedName>
    <definedName name="Bond_Total">#REF!</definedName>
    <definedName name="BondCost">#REF!</definedName>
    <definedName name="Bonus___EPC_Contractor_Early_Completion">#REF!</definedName>
    <definedName name="Bonus___Turbine_Supplier_Heat_Rate___Output">#REF!</definedName>
    <definedName name="Bonus_Dollars">#REF!</definedName>
    <definedName name="Book">#REF!</definedName>
    <definedName name="Book_Table">#REF!</definedName>
    <definedName name="BOOKEQUITY">#REF!</definedName>
    <definedName name="bookLife">#REF!</definedName>
    <definedName name="BookType">1</definedName>
    <definedName name="BookValuePerShare">#REF!</definedName>
    <definedName name="BOOSTER">#REF!</definedName>
    <definedName name="BORDCOLSUMMARY">#REF!</definedName>
    <definedName name="BORDER" localSheetId="0">#REF!</definedName>
    <definedName name="BORDER" localSheetId="7">#REF!</definedName>
    <definedName name="BORDER">#REF!</definedName>
    <definedName name="BORDROW" localSheetId="0">#REF!</definedName>
    <definedName name="BORDROW" localSheetId="7">#REF!</definedName>
    <definedName name="BORDROW">#REF!</definedName>
    <definedName name="bosque">#REF!</definedName>
    <definedName name="bosqueCC_option_type">#REF!</definedName>
    <definedName name="bot">#REF!</definedName>
    <definedName name="BOTCOPY">#REF!</definedName>
    <definedName name="BOTSEG">#REF!</definedName>
    <definedName name="BOTSUM">#REF!</definedName>
    <definedName name="BOTSUM1">#REF!</definedName>
    <definedName name="BOTTOT">#REF!</definedName>
    <definedName name="box">#REF!</definedName>
    <definedName name="BPAGE">"1"</definedName>
    <definedName name="Brazos">#REF!</definedName>
    <definedName name="brdepr">#REF!</definedName>
    <definedName name="breval">#REF!</definedName>
    <definedName name="brfin">#REF!</definedName>
    <definedName name="briacst">#REF!</definedName>
    <definedName name="briact">#REF!</definedName>
    <definedName name="briash">#REF!</definedName>
    <definedName name="bricum">#REF!</definedName>
    <definedName name="brimo">#REF!</definedName>
    <definedName name="brimw">#REF!</definedName>
    <definedName name="brirev">#REF!</definedName>
    <definedName name="bris">#REF!</definedName>
    <definedName name="brisust">#REF!</definedName>
    <definedName name="briw">#REF!</definedName>
    <definedName name="briytd">#REF!</definedName>
    <definedName name="broinc">#REF!</definedName>
    <definedName name="bromfuel">#REF!</definedName>
    <definedName name="brshex">#REF!</definedName>
    <definedName name="bs">#REF!</definedName>
    <definedName name="bs_date">#REF!</definedName>
    <definedName name="BSCVALUATION">#REF!</definedName>
    <definedName name="BSCVALUATION2">#REF!</definedName>
    <definedName name="BSError">#REF!</definedName>
    <definedName name="BSList">#REF!</definedName>
    <definedName name="BSName">#REF!</definedName>
    <definedName name="BU">#REF!</definedName>
    <definedName name="BU_List">#REF!</definedName>
    <definedName name="BU_TABLE">#REF!</definedName>
    <definedName name="BU_TABLE1">#REF!</definedName>
    <definedName name="Budget">#REF!</definedName>
    <definedName name="Budget1997">#N/A</definedName>
    <definedName name="BudgetHCAssignment">#REF!</definedName>
    <definedName name="BudgetHours">#REF!</definedName>
    <definedName name="BudgetUnits">#REF!</definedName>
    <definedName name="BUILD">#REF!</definedName>
    <definedName name="Builder_s_Insurance">#REF!</definedName>
    <definedName name="BUILDING">#REF!</definedName>
    <definedName name="Building_and_Grounds">#REF!</definedName>
    <definedName name="bun">#REF!</definedName>
    <definedName name="BURD901110" localSheetId="0">#REF!</definedName>
    <definedName name="BURD901110" localSheetId="7">#REF!</definedName>
    <definedName name="BURD901110">#REF!</definedName>
    <definedName name="BURD901120" localSheetId="0">#REF!</definedName>
    <definedName name="BURD901120" localSheetId="7">#REF!</definedName>
    <definedName name="BURD901120">#REF!</definedName>
    <definedName name="BURD901130" localSheetId="0">#REF!</definedName>
    <definedName name="BURD901130" localSheetId="7">#REF!</definedName>
    <definedName name="BURD901130">#REF!</definedName>
    <definedName name="BURD901200" localSheetId="0">#REF!</definedName>
    <definedName name="BURD901200" localSheetId="7">#REF!</definedName>
    <definedName name="BURD901200">#REF!</definedName>
    <definedName name="Burden">#REF!</definedName>
    <definedName name="BURDRATE1" localSheetId="0">#REF!</definedName>
    <definedName name="BURDRATE1" localSheetId="7">#REF!</definedName>
    <definedName name="BURDRATE1">#REF!</definedName>
    <definedName name="BURDRATE2" localSheetId="0">#REF!</definedName>
    <definedName name="BURDRATE2" localSheetId="7">#REF!</definedName>
    <definedName name="BURDRATE2">#REF!</definedName>
    <definedName name="BURNINST" localSheetId="0">#REF!</definedName>
    <definedName name="BURNINST" localSheetId="7">#REF!</definedName>
    <definedName name="BURNINST">#REF!</definedName>
    <definedName name="BURNTOT" localSheetId="0">#REF!</definedName>
    <definedName name="BURNTOT" localSheetId="7">#REF!</definedName>
    <definedName name="BURNTOT">#REF!</definedName>
    <definedName name="busa1">#REF!</definedName>
    <definedName name="busa11">#REF!</definedName>
    <definedName name="busa12">#REF!</definedName>
    <definedName name="busa13">#REF!</definedName>
    <definedName name="busa14">#REF!</definedName>
    <definedName name="busa8">#REF!</definedName>
    <definedName name="BusiLineexp">#N/A</definedName>
    <definedName name="BUSINESS">#REF!</definedName>
    <definedName name="BUSINT">#REF!</definedName>
    <definedName name="BusUnit">#REF!</definedName>
    <definedName name="BUV">#REF!</definedName>
    <definedName name="Buy_Date">#REF!</definedName>
    <definedName name="ByChangingCell">#REF!</definedName>
    <definedName name="C_">#REF!</definedName>
    <definedName name="c_Closing.Date.Acq">#REF!</definedName>
    <definedName name="c_Closing.Date.Tar">#REF!</definedName>
    <definedName name="c_Closing.Month.Acq">#REF!</definedName>
    <definedName name="c_Closing.Month.Tar">#REF!</definedName>
    <definedName name="c_Month.Acq">#REF!</definedName>
    <definedName name="c_Month.Tar">#REF!</definedName>
    <definedName name="c_OffsetFactor">#REF!</definedName>
    <definedName name="c_ShiftFactorX">#REF!</definedName>
    <definedName name="c_ShiftFactorY">#REF!</definedName>
    <definedName name="CA">#REF!</definedName>
    <definedName name="cad_discount">#REF!</definedName>
    <definedName name="CAGR">#REF!</definedName>
    <definedName name="CAISO_Ex_Post_RT">#REF!</definedName>
    <definedName name="Cal_PX_Day_Ahead_MCP">#REF!</definedName>
    <definedName name="Cal_PX_NP15_Day_Ahead_MCP">#REF!</definedName>
    <definedName name="Cal_PX_SP15_Day_Ahead_MCP">#REF!</definedName>
    <definedName name="calculation">#REF!</definedName>
    <definedName name="Calendar">#REF!</definedName>
    <definedName name="CalendarCFPS1">#REF!</definedName>
    <definedName name="CalendarCFPS2">#REF!</definedName>
    <definedName name="CalendarCFPS3">#REF!</definedName>
    <definedName name="CalendarEPS1">#REF!</definedName>
    <definedName name="CalendarEPS2">#REF!</definedName>
    <definedName name="CalendarEPS3">#REF!</definedName>
    <definedName name="CalendarPE">#REF!</definedName>
    <definedName name="Calpine_Operations">#REF!</definedName>
    <definedName name="can" localSheetId="2" hidden="1">{#N/A,#N/A,FALSE,"O&amp;M by processes";#N/A,#N/A,FALSE,"Elec Act vs Bud";#N/A,#N/A,FALSE,"G&amp;A";#N/A,#N/A,FALSE,"BGS";#N/A,#N/A,FALSE,"Res Cost"}</definedName>
    <definedName name="can" localSheetId="3" hidden="1">{#N/A,#N/A,FALSE,"O&amp;M by processes";#N/A,#N/A,FALSE,"Elec Act vs Bud";#N/A,#N/A,FALSE,"G&amp;A";#N/A,#N/A,FALSE,"BGS";#N/A,#N/A,FALSE,"Res Cost"}</definedName>
    <definedName name="can" localSheetId="4" hidden="1">{#N/A,#N/A,FALSE,"O&amp;M by processes";#N/A,#N/A,FALSE,"Elec Act vs Bud";#N/A,#N/A,FALSE,"G&amp;A";#N/A,#N/A,FALSE,"BGS";#N/A,#N/A,FALSE,"Res Cost"}</definedName>
    <definedName name="can" localSheetId="5" hidden="1">{#N/A,#N/A,FALSE,"O&amp;M by processes";#N/A,#N/A,FALSE,"Elec Act vs Bud";#N/A,#N/A,FALSE,"G&amp;A";#N/A,#N/A,FALSE,"BGS";#N/A,#N/A,FALSE,"Res Cost"}</definedName>
    <definedName name="can" localSheetId="1" hidden="1">{#N/A,#N/A,FALSE,"O&amp;M by processes";#N/A,#N/A,FALSE,"Elec Act vs Bud";#N/A,#N/A,FALSE,"G&amp;A";#N/A,#N/A,FALSE,"BGS";#N/A,#N/A,FALSE,"Res Cost"}</definedName>
    <definedName name="can" localSheetId="0" hidden="1">{#N/A,#N/A,FALSE,"O&amp;M by processes";#N/A,#N/A,FALSE,"Elec Act vs Bud";#N/A,#N/A,FALSE,"G&amp;A";#N/A,#N/A,FALSE,"BGS";#N/A,#N/A,FALSE,"Res Cost"}</definedName>
    <definedName name="can" localSheetId="6" hidden="1">{#N/A,#N/A,FALSE,"O&amp;M by processes";#N/A,#N/A,FALSE,"Elec Act vs Bud";#N/A,#N/A,FALSE,"G&amp;A";#N/A,#N/A,FALSE,"BGS";#N/A,#N/A,FALSE,"Res Cost"}</definedName>
    <definedName name="can" localSheetId="7" hidden="1">{#N/A,#N/A,FALSE,"O&amp;M by processes";#N/A,#N/A,FALSE,"Elec Act vs Bud";#N/A,#N/A,FALSE,"G&amp;A";#N/A,#N/A,FALSE,"BGS";#N/A,#N/A,FALSE,"Res Cost"}</definedName>
    <definedName name="can" localSheetId="8" hidden="1">{#N/A,#N/A,FALSE,"O&amp;M by processes";#N/A,#N/A,FALSE,"Elec Act vs Bud";#N/A,#N/A,FALSE,"G&amp;A";#N/A,#N/A,FALSE,"BGS";#N/A,#N/A,FALSE,"Res Cost"}</definedName>
    <definedName name="can" localSheetId="9" hidden="1">{#N/A,#N/A,FALSE,"O&amp;M by processes";#N/A,#N/A,FALSE,"Elec Act vs Bud";#N/A,#N/A,FALSE,"G&amp;A";#N/A,#N/A,FALSE,"BGS";#N/A,#N/A,FALSE,"Res Cost"}</definedName>
    <definedName name="can" localSheetId="10" hidden="1">{#N/A,#N/A,FALSE,"O&amp;M by processes";#N/A,#N/A,FALSE,"Elec Act vs Bud";#N/A,#N/A,FALSE,"G&amp;A";#N/A,#N/A,FALSE,"BGS";#N/A,#N/A,FALSE,"Res Cost"}</definedName>
    <definedName name="can" localSheetId="11" hidden="1">{#N/A,#N/A,FALSE,"O&amp;M by processes";#N/A,#N/A,FALSE,"Elec Act vs Bud";#N/A,#N/A,FALSE,"G&amp;A";#N/A,#N/A,FALSE,"BGS";#N/A,#N/A,FALSE,"Res Cost"}</definedName>
    <definedName name="can" localSheetId="12" hidden="1">{#N/A,#N/A,FALSE,"O&amp;M by processes";#N/A,#N/A,FALSE,"Elec Act vs Bud";#N/A,#N/A,FALSE,"G&amp;A";#N/A,#N/A,FALSE,"BGS";#N/A,#N/A,FALSE,"Res Cost"}</definedName>
    <definedName name="can" localSheetId="13" hidden="1">{#N/A,#N/A,FALSE,"O&amp;M by processes";#N/A,#N/A,FALSE,"Elec Act vs Bud";#N/A,#N/A,FALSE,"G&amp;A";#N/A,#N/A,FALSE,"BGS";#N/A,#N/A,FALSE,"Res Cost"}</definedName>
    <definedName name="can" hidden="1">{#N/A,#N/A,FALSE,"O&amp;M by processes";#N/A,#N/A,FALSE,"Elec Act vs Bud";#N/A,#N/A,FALSE,"G&amp;A";#N/A,#N/A,FALSE,"BGS";#N/A,#N/A,FALSE,"Res Cost"}</definedName>
    <definedName name="cancel" localSheetId="2" hidden="1">{"PARTNERS CAPITAL STMT",#N/A,FALSE,"Partners Capital"}</definedName>
    <definedName name="cancel" localSheetId="3" hidden="1">{"PARTNERS CAPITAL STMT",#N/A,FALSE,"Partners Capital"}</definedName>
    <definedName name="cancel" localSheetId="4" hidden="1">{"PARTNERS CAPITAL STMT",#N/A,FALSE,"Partners Capital"}</definedName>
    <definedName name="cancel" localSheetId="5" hidden="1">{"PARTNERS CAPITAL STMT",#N/A,FALSE,"Partners Capital"}</definedName>
    <definedName name="cancel" localSheetId="1" hidden="1">{"PARTNERS CAPITAL STMT",#N/A,FALSE,"Partners Capital"}</definedName>
    <definedName name="cancel" localSheetId="0" hidden="1">{"PARTNERS CAPITAL STMT",#N/A,FALSE,"Partners Capital"}</definedName>
    <definedName name="cancel" localSheetId="6" hidden="1">{"PARTNERS CAPITAL STMT",#N/A,FALSE,"Partners Capital"}</definedName>
    <definedName name="cancel" localSheetId="7" hidden="1">{"PARTNERS CAPITAL STMT",#N/A,FALSE,"Partners Capital"}</definedName>
    <definedName name="cancel" localSheetId="8" hidden="1">{"PARTNERS CAPITAL STMT",#N/A,FALSE,"Partners Capital"}</definedName>
    <definedName name="cancel" localSheetId="9" hidden="1">{"PARTNERS CAPITAL STMT",#N/A,FALSE,"Partners Capital"}</definedName>
    <definedName name="cancel" localSheetId="10" hidden="1">{"PARTNERS CAPITAL STMT",#N/A,FALSE,"Partners Capital"}</definedName>
    <definedName name="cancel" localSheetId="11" hidden="1">{"PARTNERS CAPITAL STMT",#N/A,FALSE,"Partners Capital"}</definedName>
    <definedName name="cancel" localSheetId="12" hidden="1">{"PARTNERS CAPITAL STMT",#N/A,FALSE,"Partners Capital"}</definedName>
    <definedName name="cancel" localSheetId="13" hidden="1">{"PARTNERS CAPITAL STMT",#N/A,FALSE,"Partners Capital"}</definedName>
    <definedName name="cancel" hidden="1">{"PARTNERS CAPITAL STMT",#N/A,FALSE,"Partners Capital"}</definedName>
    <definedName name="cancel_1" localSheetId="2" hidden="1">{"PARTNERS CAPITAL STMT",#N/A,FALSE,"Partners Capital"}</definedName>
    <definedName name="cancel_1" localSheetId="3" hidden="1">{"PARTNERS CAPITAL STMT",#N/A,FALSE,"Partners Capital"}</definedName>
    <definedName name="cancel_1" localSheetId="4" hidden="1">{"PARTNERS CAPITAL STMT",#N/A,FALSE,"Partners Capital"}</definedName>
    <definedName name="cancel_1" localSheetId="5" hidden="1">{"PARTNERS CAPITAL STMT",#N/A,FALSE,"Partners Capital"}</definedName>
    <definedName name="cancel_1" localSheetId="1" hidden="1">{"PARTNERS CAPITAL STMT",#N/A,FALSE,"Partners Capital"}</definedName>
    <definedName name="cancel_1" localSheetId="0" hidden="1">{"PARTNERS CAPITAL STMT",#N/A,FALSE,"Partners Capital"}</definedName>
    <definedName name="cancel_1" localSheetId="6" hidden="1">{"PARTNERS CAPITAL STMT",#N/A,FALSE,"Partners Capital"}</definedName>
    <definedName name="cancel_1" localSheetId="7" hidden="1">{"PARTNERS CAPITAL STMT",#N/A,FALSE,"Partners Capital"}</definedName>
    <definedName name="cancel_1" localSheetId="8" hidden="1">{"PARTNERS CAPITAL STMT",#N/A,FALSE,"Partners Capital"}</definedName>
    <definedName name="cancel_1" localSheetId="9" hidden="1">{"PARTNERS CAPITAL STMT",#N/A,FALSE,"Partners Capital"}</definedName>
    <definedName name="cancel_1" localSheetId="10" hidden="1">{"PARTNERS CAPITAL STMT",#N/A,FALSE,"Partners Capital"}</definedName>
    <definedName name="cancel_1" localSheetId="11" hidden="1">{"PARTNERS CAPITAL STMT",#N/A,FALSE,"Partners Capital"}</definedName>
    <definedName name="cancel_1" localSheetId="12" hidden="1">{"PARTNERS CAPITAL STMT",#N/A,FALSE,"Partners Capital"}</definedName>
    <definedName name="cancel_1" localSheetId="13" hidden="1">{"PARTNERS CAPITAL STMT",#N/A,FALSE,"Partners Capital"}</definedName>
    <definedName name="cancel_1" hidden="1">{"PARTNERS CAPITAL STMT",#N/A,FALSE,"Partners Capital"}</definedName>
    <definedName name="cancel2" localSheetId="2" hidden="1">{"PNLProjDL",#N/A,FALSE,"PROJCO";"PNLParDL",#N/A,FALSE,"Parent"}</definedName>
    <definedName name="cancel2" localSheetId="3" hidden="1">{"PNLProjDL",#N/A,FALSE,"PROJCO";"PNLParDL",#N/A,FALSE,"Parent"}</definedName>
    <definedName name="cancel2" localSheetId="4" hidden="1">{"PNLProjDL",#N/A,FALSE,"PROJCO";"PNLParDL",#N/A,FALSE,"Parent"}</definedName>
    <definedName name="cancel2" localSheetId="5" hidden="1">{"PNLProjDL",#N/A,FALSE,"PROJCO";"PNLParDL",#N/A,FALSE,"Parent"}</definedName>
    <definedName name="cancel2" localSheetId="1" hidden="1">{"PNLProjDL",#N/A,FALSE,"PROJCO";"PNLParDL",#N/A,FALSE,"Parent"}</definedName>
    <definedName name="cancel2" localSheetId="0" hidden="1">{"PNLProjDL",#N/A,FALSE,"PROJCO";"PNLParDL",#N/A,FALSE,"Parent"}</definedName>
    <definedName name="cancel2" localSheetId="6" hidden="1">{"PNLProjDL",#N/A,FALSE,"PROJCO";"PNLParDL",#N/A,FALSE,"Parent"}</definedName>
    <definedName name="cancel2" localSheetId="7" hidden="1">{"PNLProjDL",#N/A,FALSE,"PROJCO";"PNLParDL",#N/A,FALSE,"Parent"}</definedName>
    <definedName name="cancel2" localSheetId="8" hidden="1">{"PNLProjDL",#N/A,FALSE,"PROJCO";"PNLParDL",#N/A,FALSE,"Parent"}</definedName>
    <definedName name="cancel2" localSheetId="9" hidden="1">{"PNLProjDL",#N/A,FALSE,"PROJCO";"PNLParDL",#N/A,FALSE,"Parent"}</definedName>
    <definedName name="cancel2" localSheetId="10" hidden="1">{"PNLProjDL",#N/A,FALSE,"PROJCO";"PNLParDL",#N/A,FALSE,"Parent"}</definedName>
    <definedName name="cancel2" localSheetId="11" hidden="1">{"PNLProjDL",#N/A,FALSE,"PROJCO";"PNLParDL",#N/A,FALSE,"Parent"}</definedName>
    <definedName name="cancel2" localSheetId="12" hidden="1">{"PNLProjDL",#N/A,FALSE,"PROJCO";"PNLParDL",#N/A,FALSE,"Parent"}</definedName>
    <definedName name="cancel2" localSheetId="13" hidden="1">{"PNLProjDL",#N/A,FALSE,"PROJCO";"PNLParDL",#N/A,FALSE,"Parent"}</definedName>
    <definedName name="cancel2" hidden="1">{"PNLProjDL",#N/A,FALSE,"PROJCO";"PNLParDL",#N/A,FALSE,"Parent"}</definedName>
    <definedName name="cancel2_1" localSheetId="2" hidden="1">{"PNLProjDL",#N/A,FALSE,"PROJCO";"PNLParDL",#N/A,FALSE,"Parent"}</definedName>
    <definedName name="cancel2_1" localSheetId="3" hidden="1">{"PNLProjDL",#N/A,FALSE,"PROJCO";"PNLParDL",#N/A,FALSE,"Parent"}</definedName>
    <definedName name="cancel2_1" localSheetId="4" hidden="1">{"PNLProjDL",#N/A,FALSE,"PROJCO";"PNLParDL",#N/A,FALSE,"Parent"}</definedName>
    <definedName name="cancel2_1" localSheetId="5" hidden="1">{"PNLProjDL",#N/A,FALSE,"PROJCO";"PNLParDL",#N/A,FALSE,"Parent"}</definedName>
    <definedName name="cancel2_1" localSheetId="1" hidden="1">{"PNLProjDL",#N/A,FALSE,"PROJCO";"PNLParDL",#N/A,FALSE,"Parent"}</definedName>
    <definedName name="cancel2_1" localSheetId="0" hidden="1">{"PNLProjDL",#N/A,FALSE,"PROJCO";"PNLParDL",#N/A,FALSE,"Parent"}</definedName>
    <definedName name="cancel2_1" localSheetId="6" hidden="1">{"PNLProjDL",#N/A,FALSE,"PROJCO";"PNLParDL",#N/A,FALSE,"Parent"}</definedName>
    <definedName name="cancel2_1" localSheetId="7" hidden="1">{"PNLProjDL",#N/A,FALSE,"PROJCO";"PNLParDL",#N/A,FALSE,"Parent"}</definedName>
    <definedName name="cancel2_1" localSheetId="8" hidden="1">{"PNLProjDL",#N/A,FALSE,"PROJCO";"PNLParDL",#N/A,FALSE,"Parent"}</definedName>
    <definedName name="cancel2_1" localSheetId="9" hidden="1">{"PNLProjDL",#N/A,FALSE,"PROJCO";"PNLParDL",#N/A,FALSE,"Parent"}</definedName>
    <definedName name="cancel2_1" localSheetId="10" hidden="1">{"PNLProjDL",#N/A,FALSE,"PROJCO";"PNLParDL",#N/A,FALSE,"Parent"}</definedName>
    <definedName name="cancel2_1" localSheetId="11" hidden="1">{"PNLProjDL",#N/A,FALSE,"PROJCO";"PNLParDL",#N/A,FALSE,"Parent"}</definedName>
    <definedName name="cancel2_1" localSheetId="12" hidden="1">{"PNLProjDL",#N/A,FALSE,"PROJCO";"PNLParDL",#N/A,FALSE,"Parent"}</definedName>
    <definedName name="cancel2_1" localSheetId="13" hidden="1">{"PNLProjDL",#N/A,FALSE,"PROJCO";"PNLParDL",#N/A,FALSE,"Parent"}</definedName>
    <definedName name="cancel2_1" hidden="1">{"PNLProjDL",#N/A,FALSE,"PROJCO";"PNLParDL",#N/A,FALSE,"Parent"}</definedName>
    <definedName name="cancel3" localSheetId="2" hidden="1">{"Summary",#N/A,FALSE,"MICMULT";"Income Statement",#N/A,FALSE,"MICMULT";"Cash Flows",#N/A,FALSE,"MICMULT"}</definedName>
    <definedName name="cancel3" localSheetId="3" hidden="1">{"Summary",#N/A,FALSE,"MICMULT";"Income Statement",#N/A,FALSE,"MICMULT";"Cash Flows",#N/A,FALSE,"MICMULT"}</definedName>
    <definedName name="cancel3" localSheetId="4" hidden="1">{"Summary",#N/A,FALSE,"MICMULT";"Income Statement",#N/A,FALSE,"MICMULT";"Cash Flows",#N/A,FALSE,"MICMULT"}</definedName>
    <definedName name="cancel3" localSheetId="5" hidden="1">{"Summary",#N/A,FALSE,"MICMULT";"Income Statement",#N/A,FALSE,"MICMULT";"Cash Flows",#N/A,FALSE,"MICMULT"}</definedName>
    <definedName name="cancel3" localSheetId="1" hidden="1">{"Summary",#N/A,FALSE,"MICMULT";"Income Statement",#N/A,FALSE,"MICMULT";"Cash Flows",#N/A,FALSE,"MICMULT"}</definedName>
    <definedName name="cancel3" localSheetId="0" hidden="1">{"Summary",#N/A,FALSE,"MICMULT";"Income Statement",#N/A,FALSE,"MICMULT";"Cash Flows",#N/A,FALSE,"MICMULT"}</definedName>
    <definedName name="cancel3" localSheetId="6" hidden="1">{"Summary",#N/A,FALSE,"MICMULT";"Income Statement",#N/A,FALSE,"MICMULT";"Cash Flows",#N/A,FALSE,"MICMULT"}</definedName>
    <definedName name="cancel3" localSheetId="7" hidden="1">{"Summary",#N/A,FALSE,"MICMULT";"Income Statement",#N/A,FALSE,"MICMULT";"Cash Flows",#N/A,FALSE,"MICMULT"}</definedName>
    <definedName name="cancel3" localSheetId="8" hidden="1">{"Summary",#N/A,FALSE,"MICMULT";"Income Statement",#N/A,FALSE,"MICMULT";"Cash Flows",#N/A,FALSE,"MICMULT"}</definedName>
    <definedName name="cancel3" localSheetId="9" hidden="1">{"Summary",#N/A,FALSE,"MICMULT";"Income Statement",#N/A,FALSE,"MICMULT";"Cash Flows",#N/A,FALSE,"MICMULT"}</definedName>
    <definedName name="cancel3" localSheetId="10" hidden="1">{"Summary",#N/A,FALSE,"MICMULT";"Income Statement",#N/A,FALSE,"MICMULT";"Cash Flows",#N/A,FALSE,"MICMULT"}</definedName>
    <definedName name="cancel3" localSheetId="11" hidden="1">{"Summary",#N/A,FALSE,"MICMULT";"Income Statement",#N/A,FALSE,"MICMULT";"Cash Flows",#N/A,FALSE,"MICMULT"}</definedName>
    <definedName name="cancel3" localSheetId="12" hidden="1">{"Summary",#N/A,FALSE,"MICMULT";"Income Statement",#N/A,FALSE,"MICMULT";"Cash Flows",#N/A,FALSE,"MICMULT"}</definedName>
    <definedName name="cancel3" localSheetId="13" hidden="1">{"Summary",#N/A,FALSE,"MICMULT";"Income Statement",#N/A,FALSE,"MICMULT";"Cash Flows",#N/A,FALSE,"MICMULT"}</definedName>
    <definedName name="cancel3" hidden="1">{"Summary",#N/A,FALSE,"MICMULT";"Income Statement",#N/A,FALSE,"MICMULT";"Cash Flows",#N/A,FALSE,"MICMULT"}</definedName>
    <definedName name="cancel3_1" localSheetId="2" hidden="1">{"Summary",#N/A,FALSE,"MICMULT";"Income Statement",#N/A,FALSE,"MICMULT";"Cash Flows",#N/A,FALSE,"MICMULT"}</definedName>
    <definedName name="cancel3_1" localSheetId="3" hidden="1">{"Summary",#N/A,FALSE,"MICMULT";"Income Statement",#N/A,FALSE,"MICMULT";"Cash Flows",#N/A,FALSE,"MICMULT"}</definedName>
    <definedName name="cancel3_1" localSheetId="4" hidden="1">{"Summary",#N/A,FALSE,"MICMULT";"Income Statement",#N/A,FALSE,"MICMULT";"Cash Flows",#N/A,FALSE,"MICMULT"}</definedName>
    <definedName name="cancel3_1" localSheetId="5" hidden="1">{"Summary",#N/A,FALSE,"MICMULT";"Income Statement",#N/A,FALSE,"MICMULT";"Cash Flows",#N/A,FALSE,"MICMULT"}</definedName>
    <definedName name="cancel3_1" localSheetId="1" hidden="1">{"Summary",#N/A,FALSE,"MICMULT";"Income Statement",#N/A,FALSE,"MICMULT";"Cash Flows",#N/A,FALSE,"MICMULT"}</definedName>
    <definedName name="cancel3_1" localSheetId="0" hidden="1">{"Summary",#N/A,FALSE,"MICMULT";"Income Statement",#N/A,FALSE,"MICMULT";"Cash Flows",#N/A,FALSE,"MICMULT"}</definedName>
    <definedName name="cancel3_1" localSheetId="6" hidden="1">{"Summary",#N/A,FALSE,"MICMULT";"Income Statement",#N/A,FALSE,"MICMULT";"Cash Flows",#N/A,FALSE,"MICMULT"}</definedName>
    <definedName name="cancel3_1" localSheetId="7" hidden="1">{"Summary",#N/A,FALSE,"MICMULT";"Income Statement",#N/A,FALSE,"MICMULT";"Cash Flows",#N/A,FALSE,"MICMULT"}</definedName>
    <definedName name="cancel3_1" localSheetId="8" hidden="1">{"Summary",#N/A,FALSE,"MICMULT";"Income Statement",#N/A,FALSE,"MICMULT";"Cash Flows",#N/A,FALSE,"MICMULT"}</definedName>
    <definedName name="cancel3_1" localSheetId="9" hidden="1">{"Summary",#N/A,FALSE,"MICMULT";"Income Statement",#N/A,FALSE,"MICMULT";"Cash Flows",#N/A,FALSE,"MICMULT"}</definedName>
    <definedName name="cancel3_1" localSheetId="10" hidden="1">{"Summary",#N/A,FALSE,"MICMULT";"Income Statement",#N/A,FALSE,"MICMULT";"Cash Flows",#N/A,FALSE,"MICMULT"}</definedName>
    <definedName name="cancel3_1" localSheetId="11" hidden="1">{"Summary",#N/A,FALSE,"MICMULT";"Income Statement",#N/A,FALSE,"MICMULT";"Cash Flows",#N/A,FALSE,"MICMULT"}</definedName>
    <definedName name="cancel3_1" localSheetId="12" hidden="1">{"Summary",#N/A,FALSE,"MICMULT";"Income Statement",#N/A,FALSE,"MICMULT";"Cash Flows",#N/A,FALSE,"MICMULT"}</definedName>
    <definedName name="cancel3_1" localSheetId="13" hidden="1">{"Summary",#N/A,FALSE,"MICMULT";"Income Statement",#N/A,FALSE,"MICMULT";"Cash Flows",#N/A,FALSE,"MICMULT"}</definedName>
    <definedName name="cancel3_1" hidden="1">{"Summary",#N/A,FALSE,"MICMULT";"Income Statement",#N/A,FALSE,"MICMULT";"Cash Flows",#N/A,FALSE,"MICMULT"}</definedName>
    <definedName name="CANDIHide" localSheetId="0">#REF!</definedName>
    <definedName name="CANDIHide" localSheetId="7">#REF!</definedName>
    <definedName name="CANDIHide">#REF!</definedName>
    <definedName name="cap">#REF!</definedName>
    <definedName name="Cap_Deg">#REF!</definedName>
    <definedName name="Cap_Factor">#REF!</definedName>
    <definedName name="Cap_Pay">#REF!</definedName>
    <definedName name="Cap_Rate">#REF!</definedName>
    <definedName name="CapAccrual">#REF!</definedName>
    <definedName name="capacctsv1">#REF!</definedName>
    <definedName name="capacity">#REF!</definedName>
    <definedName name="Capacity_Compensation_Out">#REF!</definedName>
    <definedName name="Capacity_Factor">#REF!</definedName>
    <definedName name="Capacity_Factor_Out">#REF!</definedName>
    <definedName name="Capacity_Out">#REF!</definedName>
    <definedName name="capacity7">#REF!</definedName>
    <definedName name="capacityCases">#REF!</definedName>
    <definedName name="CapacityCol">3</definedName>
    <definedName name="capacitySwitch">#REF!</definedName>
    <definedName name="capacitySwitchArray">#REF!</definedName>
    <definedName name="CAPADJMT">#REF!</definedName>
    <definedName name="capandrates">#N/A</definedName>
    <definedName name="CapCostCol">38</definedName>
    <definedName name="CapDay">#REF!</definedName>
    <definedName name="Capex">#REF!</definedName>
    <definedName name="CapEx_Out">#REF!</definedName>
    <definedName name="CapEx_Tax_Depreciation_Out">#REF!</definedName>
    <definedName name="capex_year10">#REF!</definedName>
    <definedName name="capex_year11">#REF!</definedName>
    <definedName name="capex_year12">#REF!</definedName>
    <definedName name="capex_year13">#REF!</definedName>
    <definedName name="capex_year14">#REF!</definedName>
    <definedName name="capex_year15">#REF!</definedName>
    <definedName name="capex_year16">#REF!</definedName>
    <definedName name="capex_year17">#REF!</definedName>
    <definedName name="capex_year18">#REF!</definedName>
    <definedName name="capex_year19">#REF!</definedName>
    <definedName name="capex_year9">#REF!</definedName>
    <definedName name="capex05">#REF!</definedName>
    <definedName name="capex1998">#REF!</definedName>
    <definedName name="capex1999">#REF!</definedName>
    <definedName name="capex2000">#REF!</definedName>
    <definedName name="capex2001">#REF!</definedName>
    <definedName name="capex2002">#REF!</definedName>
    <definedName name="capex98">#REF!</definedName>
    <definedName name="capexAccountArray">#REF!</definedName>
    <definedName name="capexAccountRate">#REF!</definedName>
    <definedName name="CapexAccts">#REF!</definedName>
    <definedName name="CapexApr">#REF!</definedName>
    <definedName name="CapexAug">#REF!</definedName>
    <definedName name="CapexDec">#REF!</definedName>
    <definedName name="CapexDept">#REF!</definedName>
    <definedName name="CapexDeptMember">#REF!</definedName>
    <definedName name="CapexFeb">#REF!</definedName>
    <definedName name="CapExInputEnd">#REF!</definedName>
    <definedName name="CapexInputStart">#REF!</definedName>
    <definedName name="CapexJan">#REF!</definedName>
    <definedName name="CapexJul">#REF!</definedName>
    <definedName name="CapexJun">#REF!</definedName>
    <definedName name="CapexLRInputEnd">#REF!</definedName>
    <definedName name="CapexLRInputStart">#REF!</definedName>
    <definedName name="CapexMar">#REF!</definedName>
    <definedName name="CapexMay">#REF!</definedName>
    <definedName name="CapexMM">#REF!</definedName>
    <definedName name="CapexNov">#REF!</definedName>
    <definedName name="CapexOct">#REF!</definedName>
    <definedName name="capexOpenBalance">#REF!</definedName>
    <definedName name="CapexPoxValid">#REF!</definedName>
    <definedName name="CapexSep">#REF!</definedName>
    <definedName name="capexSwitch">#REF!</definedName>
    <definedName name="CAPFAC2">#REF!</definedName>
    <definedName name="CAPITAL">#REF!</definedName>
    <definedName name="Capital_Cost">#REF!</definedName>
    <definedName name="Capital_Expenditures">#REF!</definedName>
    <definedName name="CapitalExpenditures">#REF!</definedName>
    <definedName name="CapitalExpendituresMargin">#REF!</definedName>
    <definedName name="capitalGainTaxRate">#REF!</definedName>
    <definedName name="Capitalized_Interest_DCC">#REF!</definedName>
    <definedName name="Capitalized_Interest_DEC">#REF!</definedName>
    <definedName name="Capitalized_Interest_ELEC">#REF!</definedName>
    <definedName name="CapitalizedInterestExpense">#REF!</definedName>
    <definedName name="capitalleaseobligation">#REF!</definedName>
    <definedName name="CapKey">#REF!</definedName>
    <definedName name="CapParty">#REF!</definedName>
    <definedName name="CapProd">#REF!</definedName>
    <definedName name="caps">#REF!</definedName>
    <definedName name="CapX">#REF!</definedName>
    <definedName name="CAPX_SCN">#REF!</definedName>
    <definedName name="carryArray">#REF!</definedName>
    <definedName name="carryHurdle">#REF!</definedName>
    <definedName name="case">#REF!</definedName>
    <definedName name="Case_1">#REF!</definedName>
    <definedName name="Case_2">#REF!</definedName>
    <definedName name="Case1">#REF!</definedName>
    <definedName name="Case2">#REF!</definedName>
    <definedName name="case3">#REF!</definedName>
    <definedName name="case4">#REF!</definedName>
    <definedName name="CASENAME">#REF!</definedName>
    <definedName name="CaseNew">#REF!</definedName>
    <definedName name="CaseNumber">#REF!</definedName>
    <definedName name="cash">#REF!</definedName>
    <definedName name="CASH_BALANCE">#REF!</definedName>
    <definedName name="Cash_Interest_Paid_DCC">#REF!</definedName>
    <definedName name="Cash_Interest_Paid_DEC">#REF!</definedName>
    <definedName name="Cash_Interest_Paid_ELEC">#REF!</definedName>
    <definedName name="cash01">#REF!</definedName>
    <definedName name="CASH1998">#REF!</definedName>
    <definedName name="CASH1999">#REF!</definedName>
    <definedName name="CASH2003">#REF!</definedName>
    <definedName name="CashAndMarketableSecurities">#REF!</definedName>
    <definedName name="CASHDISB">#REF!</definedName>
    <definedName name="cashEquity">#REF!</definedName>
    <definedName name="CASHFLOW2">#REF!</definedName>
    <definedName name="CashFlowFromOperations">#REF!</definedName>
    <definedName name="CASHONCASH">#REF!</definedName>
    <definedName name="CASHREC">#REF!</definedName>
    <definedName name="Catagories">#REF!</definedName>
    <definedName name="Category_Tables">#REF!</definedName>
    <definedName name="CBWorkbookPriority" hidden="1">-2082472701</definedName>
    <definedName name="cc">#N/A</definedName>
    <definedName name="CC_Work_Type">#REF!</definedName>
    <definedName name="cca_rate">#REF!</definedName>
    <definedName name="ccc" localSheetId="2" hidden="1">{#N/A,#N/A,FALSE,"O&amp;M by processes";#N/A,#N/A,FALSE,"Elec Act vs Bud";#N/A,#N/A,FALSE,"G&amp;A";#N/A,#N/A,FALSE,"BGS";#N/A,#N/A,FALSE,"Res Cost"}</definedName>
    <definedName name="ccc" localSheetId="3" hidden="1">{#N/A,#N/A,FALSE,"O&amp;M by processes";#N/A,#N/A,FALSE,"Elec Act vs Bud";#N/A,#N/A,FALSE,"G&amp;A";#N/A,#N/A,FALSE,"BGS";#N/A,#N/A,FALSE,"Res Cost"}</definedName>
    <definedName name="ccc" localSheetId="4" hidden="1">{#N/A,#N/A,FALSE,"O&amp;M by processes";#N/A,#N/A,FALSE,"Elec Act vs Bud";#N/A,#N/A,FALSE,"G&amp;A";#N/A,#N/A,FALSE,"BGS";#N/A,#N/A,FALSE,"Res Cost"}</definedName>
    <definedName name="ccc" localSheetId="5" hidden="1">{#N/A,#N/A,FALSE,"O&amp;M by processes";#N/A,#N/A,FALSE,"Elec Act vs Bud";#N/A,#N/A,FALSE,"G&amp;A";#N/A,#N/A,FALSE,"BGS";#N/A,#N/A,FALSE,"Res Cost"}</definedName>
    <definedName name="ccc" localSheetId="1" hidden="1">{#N/A,#N/A,FALSE,"O&amp;M by processes";#N/A,#N/A,FALSE,"Elec Act vs Bud";#N/A,#N/A,FALSE,"G&amp;A";#N/A,#N/A,FALSE,"BGS";#N/A,#N/A,FALSE,"Res Cost"}</definedName>
    <definedName name="ccc" localSheetId="0" hidden="1">{#N/A,#N/A,FALSE,"O&amp;M by processes";#N/A,#N/A,FALSE,"Elec Act vs Bud";#N/A,#N/A,FALSE,"G&amp;A";#N/A,#N/A,FALSE,"BGS";#N/A,#N/A,FALSE,"Res Cost"}</definedName>
    <definedName name="ccc" localSheetId="6" hidden="1">{#N/A,#N/A,FALSE,"O&amp;M by processes";#N/A,#N/A,FALSE,"Elec Act vs Bud";#N/A,#N/A,FALSE,"G&amp;A";#N/A,#N/A,FALSE,"BGS";#N/A,#N/A,FALSE,"Res Cost"}</definedName>
    <definedName name="ccc" localSheetId="7" hidden="1">{#N/A,#N/A,FALSE,"O&amp;M by processes";#N/A,#N/A,FALSE,"Elec Act vs Bud";#N/A,#N/A,FALSE,"G&amp;A";#N/A,#N/A,FALSE,"BGS";#N/A,#N/A,FALSE,"Res Cost"}</definedName>
    <definedName name="ccc" localSheetId="8" hidden="1">{#N/A,#N/A,FALSE,"O&amp;M by processes";#N/A,#N/A,FALSE,"Elec Act vs Bud";#N/A,#N/A,FALSE,"G&amp;A";#N/A,#N/A,FALSE,"BGS";#N/A,#N/A,FALSE,"Res Cost"}</definedName>
    <definedName name="ccc" localSheetId="9" hidden="1">{#N/A,#N/A,FALSE,"O&amp;M by processes";#N/A,#N/A,FALSE,"Elec Act vs Bud";#N/A,#N/A,FALSE,"G&amp;A";#N/A,#N/A,FALSE,"BGS";#N/A,#N/A,FALSE,"Res Cost"}</definedName>
    <definedName name="ccc" localSheetId="10" hidden="1">{#N/A,#N/A,FALSE,"O&amp;M by processes";#N/A,#N/A,FALSE,"Elec Act vs Bud";#N/A,#N/A,FALSE,"G&amp;A";#N/A,#N/A,FALSE,"BGS";#N/A,#N/A,FALSE,"Res Cost"}</definedName>
    <definedName name="ccc" localSheetId="11" hidden="1">{#N/A,#N/A,FALSE,"O&amp;M by processes";#N/A,#N/A,FALSE,"Elec Act vs Bud";#N/A,#N/A,FALSE,"G&amp;A";#N/A,#N/A,FALSE,"BGS";#N/A,#N/A,FALSE,"Res Cost"}</definedName>
    <definedName name="ccc" localSheetId="12" hidden="1">{#N/A,#N/A,FALSE,"O&amp;M by processes";#N/A,#N/A,FALSE,"Elec Act vs Bud";#N/A,#N/A,FALSE,"G&amp;A";#N/A,#N/A,FALSE,"BGS";#N/A,#N/A,FALSE,"Res Cost"}</definedName>
    <definedName name="ccc" localSheetId="13" hidden="1">{#N/A,#N/A,FALSE,"O&amp;M by processes";#N/A,#N/A,FALSE,"Elec Act vs Bud";#N/A,#N/A,FALSE,"G&amp;A";#N/A,#N/A,FALSE,"BGS";#N/A,#N/A,FALSE,"Res Cost"}</definedName>
    <definedName name="ccc" hidden="1">{#N/A,#N/A,FALSE,"O&amp;M by processes";#N/A,#N/A,FALSE,"Elec Act vs Bud";#N/A,#N/A,FALSE,"G&amp;A";#N/A,#N/A,FALSE,"BGS";#N/A,#N/A,FALSE,"Res Cost"}</definedName>
    <definedName name="cccc" localSheetId="2" hidden="1">{#N/A,#N/A,FALSE,"O&amp;M by processes";#N/A,#N/A,FALSE,"Elec Act vs Bud";#N/A,#N/A,FALSE,"G&amp;A";#N/A,#N/A,FALSE,"BGS";#N/A,#N/A,FALSE,"Res Cost"}</definedName>
    <definedName name="cccc" localSheetId="3" hidden="1">{#N/A,#N/A,FALSE,"O&amp;M by processes";#N/A,#N/A,FALSE,"Elec Act vs Bud";#N/A,#N/A,FALSE,"G&amp;A";#N/A,#N/A,FALSE,"BGS";#N/A,#N/A,FALSE,"Res Cost"}</definedName>
    <definedName name="cccc" localSheetId="4" hidden="1">{#N/A,#N/A,FALSE,"O&amp;M by processes";#N/A,#N/A,FALSE,"Elec Act vs Bud";#N/A,#N/A,FALSE,"G&amp;A";#N/A,#N/A,FALSE,"BGS";#N/A,#N/A,FALSE,"Res Cost"}</definedName>
    <definedName name="cccc" localSheetId="5" hidden="1">{#N/A,#N/A,FALSE,"O&amp;M by processes";#N/A,#N/A,FALSE,"Elec Act vs Bud";#N/A,#N/A,FALSE,"G&amp;A";#N/A,#N/A,FALSE,"BGS";#N/A,#N/A,FALSE,"Res Cost"}</definedName>
    <definedName name="cccc" localSheetId="1" hidden="1">{#N/A,#N/A,FALSE,"O&amp;M by processes";#N/A,#N/A,FALSE,"Elec Act vs Bud";#N/A,#N/A,FALSE,"G&amp;A";#N/A,#N/A,FALSE,"BGS";#N/A,#N/A,FALSE,"Res Cost"}</definedName>
    <definedName name="cccc" localSheetId="0" hidden="1">{#N/A,#N/A,FALSE,"O&amp;M by processes";#N/A,#N/A,FALSE,"Elec Act vs Bud";#N/A,#N/A,FALSE,"G&amp;A";#N/A,#N/A,FALSE,"BGS";#N/A,#N/A,FALSE,"Res Cost"}</definedName>
    <definedName name="cccc" localSheetId="6" hidden="1">{#N/A,#N/A,FALSE,"O&amp;M by processes";#N/A,#N/A,FALSE,"Elec Act vs Bud";#N/A,#N/A,FALSE,"G&amp;A";#N/A,#N/A,FALSE,"BGS";#N/A,#N/A,FALSE,"Res Cost"}</definedName>
    <definedName name="cccc" localSheetId="7" hidden="1">{#N/A,#N/A,FALSE,"O&amp;M by processes";#N/A,#N/A,FALSE,"Elec Act vs Bud";#N/A,#N/A,FALSE,"G&amp;A";#N/A,#N/A,FALSE,"BGS";#N/A,#N/A,FALSE,"Res Cost"}</definedName>
    <definedName name="cccc" localSheetId="8" hidden="1">{#N/A,#N/A,FALSE,"O&amp;M by processes";#N/A,#N/A,FALSE,"Elec Act vs Bud";#N/A,#N/A,FALSE,"G&amp;A";#N/A,#N/A,FALSE,"BGS";#N/A,#N/A,FALSE,"Res Cost"}</definedName>
    <definedName name="cccc" localSheetId="9" hidden="1">{#N/A,#N/A,FALSE,"O&amp;M by processes";#N/A,#N/A,FALSE,"Elec Act vs Bud";#N/A,#N/A,FALSE,"G&amp;A";#N/A,#N/A,FALSE,"BGS";#N/A,#N/A,FALSE,"Res Cost"}</definedName>
    <definedName name="cccc" localSheetId="10" hidden="1">{#N/A,#N/A,FALSE,"O&amp;M by processes";#N/A,#N/A,FALSE,"Elec Act vs Bud";#N/A,#N/A,FALSE,"G&amp;A";#N/A,#N/A,FALSE,"BGS";#N/A,#N/A,FALSE,"Res Cost"}</definedName>
    <definedName name="cccc" localSheetId="11" hidden="1">{#N/A,#N/A,FALSE,"O&amp;M by processes";#N/A,#N/A,FALSE,"Elec Act vs Bud";#N/A,#N/A,FALSE,"G&amp;A";#N/A,#N/A,FALSE,"BGS";#N/A,#N/A,FALSE,"Res Cost"}</definedName>
    <definedName name="cccc" localSheetId="12" hidden="1">{#N/A,#N/A,FALSE,"O&amp;M by processes";#N/A,#N/A,FALSE,"Elec Act vs Bud";#N/A,#N/A,FALSE,"G&amp;A";#N/A,#N/A,FALSE,"BGS";#N/A,#N/A,FALSE,"Res Cost"}</definedName>
    <definedName name="cccc" localSheetId="13" hidden="1">{#N/A,#N/A,FALSE,"O&amp;M by processes";#N/A,#N/A,FALSE,"Elec Act vs Bud";#N/A,#N/A,FALSE,"G&amp;A";#N/A,#N/A,FALSE,"BGS";#N/A,#N/A,FALSE,"Res Cost"}</definedName>
    <definedName name="cccc" hidden="1">{#N/A,#N/A,FALSE,"O&amp;M by processes";#N/A,#N/A,FALSE,"Elec Act vs Bud";#N/A,#N/A,FALSE,"G&amp;A";#N/A,#N/A,FALSE,"BGS";#N/A,#N/A,FALSE,"Res Cost"}</definedName>
    <definedName name="ccdfina">#N/A</definedName>
    <definedName name="cCols">COUNTA(#REF!)</definedName>
    <definedName name="cdr">#REF!</definedName>
    <definedName name="CEFAC">#REF!</definedName>
    <definedName name="cegToll">#REF!</definedName>
    <definedName name="Cell_1">#REF!</definedName>
    <definedName name="Cell_Phone_Dollars">#REF!</definedName>
    <definedName name="CELLPHONE_DOLLARS">#REF!</definedName>
    <definedName name="CENTER">#REF!</definedName>
    <definedName name="CENTOIL">#REF!</definedName>
    <definedName name="centraman">#REF!</definedName>
    <definedName name="CENTRANS">#REF!</definedName>
    <definedName name="cf">#REF!</definedName>
    <definedName name="CF_99_04">#REF!</definedName>
    <definedName name="cf_adc_d_CM1DC">#REF!</definedName>
    <definedName name="cf_adc_d_CM1DE">#REF!</definedName>
    <definedName name="cf_adc_d_CM1EL">#REF!</definedName>
    <definedName name="cf_adc_d_CM1NE">#REF!</definedName>
    <definedName name="cf_adc_d_CM2DC">#REF!</definedName>
    <definedName name="cf_adc_d_CM2DE">#REF!</definedName>
    <definedName name="cf_adc_d_CM2EL">#REF!</definedName>
    <definedName name="cf_adc_d_CM2NE">#REF!</definedName>
    <definedName name="cf_adc_d_CM3DC">#REF!</definedName>
    <definedName name="cf_adc_d_CM3DE">#REF!</definedName>
    <definedName name="cf_adc_d_CM3EL">#REF!</definedName>
    <definedName name="cf_adc_d_CM3NE">#REF!</definedName>
    <definedName name="cf_adc_d_CM4DC">#REF!</definedName>
    <definedName name="cf_adc_d_CM4DE">#REF!</definedName>
    <definedName name="cf_adc_d_CM4EL">#REF!</definedName>
    <definedName name="cf_adc_d_CM4NE">#REF!</definedName>
    <definedName name="cf_adc_d_CM5DC">#REF!</definedName>
    <definedName name="cf_adc_d_CM5DE">#REF!</definedName>
    <definedName name="cf_adc_d_CMDCC">#REF!</definedName>
    <definedName name="cf_adc_d_CMDEC">#REF!</definedName>
    <definedName name="cf_adc_d_CMELE">#REF!</definedName>
    <definedName name="cf_adc_d_CMNEP">#REF!</definedName>
    <definedName name="cf_amort_iss_CM1DC">#REF!</definedName>
    <definedName name="cf_amort_iss_CM1DE">#REF!</definedName>
    <definedName name="cf_amort_iss_CM1EL">#REF!</definedName>
    <definedName name="cf_amort_iss_CM1NE">#REF!</definedName>
    <definedName name="cf_amort_iss_CM2DC">#REF!</definedName>
    <definedName name="cf_amort_iss_CM2DE">#REF!</definedName>
    <definedName name="cf_amort_iss_CM2EL">#REF!</definedName>
    <definedName name="cf_amort_iss_CM2NE">#REF!</definedName>
    <definedName name="cf_amort_iss_CM3DC">#REF!</definedName>
    <definedName name="cf_amort_iss_CM3DE">#REF!</definedName>
    <definedName name="cf_amort_iss_CM3EL">#REF!</definedName>
    <definedName name="cf_amort_iss_CM3NE">#REF!</definedName>
    <definedName name="cf_amort_iss_CM4DC">#REF!</definedName>
    <definedName name="cf_amort_iss_CM4DE">#REF!</definedName>
    <definedName name="cf_amort_iss_CM4EL">#REF!</definedName>
    <definedName name="cf_amort_iss_CM4NE">#REF!</definedName>
    <definedName name="cf_amort_iss_CM5DC">#REF!</definedName>
    <definedName name="cf_amort_iss_CM5DE">#REF!</definedName>
    <definedName name="cf_amort_iss_CMNEP">#REF!</definedName>
    <definedName name="cf_amort_iss_DCC">#REF!</definedName>
    <definedName name="cf_amort_ret_CM1DC">#REF!</definedName>
    <definedName name="cf_amort_ret_CM1DE">#REF!</definedName>
    <definedName name="cf_amort_ret_CM1EL">#REF!</definedName>
    <definedName name="cf_amort_ret_CM1NE">#REF!</definedName>
    <definedName name="cf_amort_ret_CM2DC">#REF!</definedName>
    <definedName name="cf_amort_ret_CM2DE">#REF!</definedName>
    <definedName name="cf_amort_ret_CM2EL">#REF!</definedName>
    <definedName name="cf_amort_ret_CM2NE">#REF!</definedName>
    <definedName name="cf_amort_ret_CM3DC">#REF!</definedName>
    <definedName name="cf_amort_ret_CM3DE">#REF!</definedName>
    <definedName name="cf_amort_ret_CM3EL">#REF!</definedName>
    <definedName name="cf_amort_ret_CM3NE">#REF!</definedName>
    <definedName name="cf_amort_ret_CM4DC">#REF!</definedName>
    <definedName name="cf_amort_ret_CM4DE">#REF!</definedName>
    <definedName name="cf_amort_ret_CM4EL">#REF!</definedName>
    <definedName name="cf_amort_ret_CM4NE">#REF!</definedName>
    <definedName name="cf_amort_ret_CM5DC">#REF!</definedName>
    <definedName name="cf_amort_ret_CM5DE">#REF!</definedName>
    <definedName name="cf_amort_ret_CMNEP">#REF!</definedName>
    <definedName name="cf_amort_ret_dcc">#REF!</definedName>
    <definedName name="cf_asset_sales_CM1DC">#REF!</definedName>
    <definedName name="cf_asset_sales_CM1DE">#REF!</definedName>
    <definedName name="cf_asset_sales_CM1EL">#REF!</definedName>
    <definedName name="cf_asset_sales_CM1NE">#REF!</definedName>
    <definedName name="cf_asset_sales_CM2DC">#REF!</definedName>
    <definedName name="cf_asset_sales_CM2DE">#REF!</definedName>
    <definedName name="cf_asset_sales_CM2EL">#REF!</definedName>
    <definedName name="cf_asset_sales_CM2NE">#REF!</definedName>
    <definedName name="cf_asset_sales_CM3DC">#REF!</definedName>
    <definedName name="cf_asset_sales_CM3DE">#REF!</definedName>
    <definedName name="cf_asset_sales_CM3EL">#REF!</definedName>
    <definedName name="cf_asset_sales_CM3NE">#REF!</definedName>
    <definedName name="cf_asset_sales_CM4DC">#REF!</definedName>
    <definedName name="cf_asset_sales_CM4DE">#REF!</definedName>
    <definedName name="cf_asset_sales_CM4EL">#REF!</definedName>
    <definedName name="cf_asset_sales_CM4NE">#REF!</definedName>
    <definedName name="cf_asset_sales_CMNEP">#REF!</definedName>
    <definedName name="cf_asset_sales_dfd">#REF!</definedName>
    <definedName name="cf_asset_sales_dgov">#REF!</definedName>
    <definedName name="cf_asset_sales_egov">#REF!</definedName>
    <definedName name="cf_asset_sales_gov">#REF!</definedName>
    <definedName name="cf_asset_sales_ngov">#REF!</definedName>
    <definedName name="cf_asset_sales_rgov">#REF!</definedName>
    <definedName name="cf_cap_exp_0">#REF!</definedName>
    <definedName name="cf_cap_exp_ADCC">#REF!</definedName>
    <definedName name="cf_cap_exp_ambr">#REF!</definedName>
    <definedName name="cf_cap_exp_ANPL">#REF!</definedName>
    <definedName name="cf_cap_exp_APIP">#REF!</definedName>
    <definedName name="cf_cap_exp_asst">#REF!</definedName>
    <definedName name="cf_cap_exp_capx">#REF!</definedName>
    <definedName name="cf_cap_exp_CM1DC">#REF!</definedName>
    <definedName name="cf_cap_exp_CM1DE">#REF!</definedName>
    <definedName name="cf_cap_exp_CM1EL">#REF!</definedName>
    <definedName name="cf_cap_exp_CM1NE">#REF!</definedName>
    <definedName name="cf_cap_exp_CM2DC">#REF!</definedName>
    <definedName name="cf_cap_exp_CM2DE">#REF!</definedName>
    <definedName name="cf_cap_exp_CM2EL">#REF!</definedName>
    <definedName name="cf_cap_exp_CM2NE">#REF!</definedName>
    <definedName name="cf_cap_exp_CM3DC">#REF!</definedName>
    <definedName name="cf_cap_exp_CM3DE">#REF!</definedName>
    <definedName name="cf_cap_exp_CM3EL">#REF!</definedName>
    <definedName name="cf_cap_exp_CM3NE">#REF!</definedName>
    <definedName name="cf_cap_exp_CM4DC">#REF!</definedName>
    <definedName name="cf_cap_exp_CM4DE">#REF!</definedName>
    <definedName name="cf_cap_exp_CM4EL">#REF!</definedName>
    <definedName name="cf_cap_exp_CM4NE">#REF!</definedName>
    <definedName name="cf_cap_exp_CM5DC">#REF!</definedName>
    <definedName name="cf_cap_exp_CM5DE">#REF!</definedName>
    <definedName name="cf_cap_exp_CMNEP">#REF!</definedName>
    <definedName name="cf_cap_exp_corp">#REF!</definedName>
    <definedName name="cf_cap_exp_dgov">#REF!</definedName>
    <definedName name="cf_cap_exp_eadj">#REF!</definedName>
    <definedName name="cf_cap_exp_egov">#REF!</definedName>
    <definedName name="cf_cap_exp_fsad">#REF!</definedName>
    <definedName name="cf_cap_exp_gadj">#REF!</definedName>
    <definedName name="cf_cap_exp_gov">#REF!</definedName>
    <definedName name="cf_cap_exp_mali">#REF!</definedName>
    <definedName name="cf_cap_exp_mwp">#REF!</definedName>
    <definedName name="cf_cap_exp_ngov">#REF!</definedName>
    <definedName name="cf_cap_exp_npl">#REF!</definedName>
    <definedName name="cf_cap_exp_rgov">#REF!</definedName>
    <definedName name="cf_cap_exp_rmwp">#REF!</definedName>
    <definedName name="cf_cap_exp_rode">#REF!</definedName>
    <definedName name="cf_cap_exp_vfs">#REF!</definedName>
    <definedName name="cf_cap_exp_wolv">#REF!</definedName>
    <definedName name="cf_cash_chg_CMNEP">#REF!</definedName>
    <definedName name="cf_cash_chg_eadj">#REF!</definedName>
    <definedName name="cf_cash_chg_fsad">#REF!</definedName>
    <definedName name="cf_cash_chg_gadj">#REF!</definedName>
    <definedName name="cf_cash_chg_gov">#REF!</definedName>
    <definedName name="cf_cms_iss_0">#REF!</definedName>
    <definedName name="cf_cms_iss_ambr">#REF!</definedName>
    <definedName name="cf_cms_iss_asst">#REF!</definedName>
    <definedName name="cf_cms_iss_capx">#REF!</definedName>
    <definedName name="cf_cms_iss_CM1DC">#REF!</definedName>
    <definedName name="cf_cms_iss_CM1DE">#REF!</definedName>
    <definedName name="cf_cms_iss_CM1EL">#REF!</definedName>
    <definedName name="cf_cms_iss_CM1NE">#REF!</definedName>
    <definedName name="cf_cms_iss_CM2DC">#REF!</definedName>
    <definedName name="cf_cms_iss_CM2DE">#REF!</definedName>
    <definedName name="cf_cms_iss_CM2EL">#REF!</definedName>
    <definedName name="cf_cms_iss_CM2NE">#REF!</definedName>
    <definedName name="cf_cms_iss_CM3DC">#REF!</definedName>
    <definedName name="cf_cms_iss_CM3DE">#REF!</definedName>
    <definedName name="cf_cms_iss_CM3EL">#REF!</definedName>
    <definedName name="cf_cms_iss_CM3NE">#REF!</definedName>
    <definedName name="cf_cms_iss_CM4DC">#REF!</definedName>
    <definedName name="cf_cms_iss_CM4DE">#REF!</definedName>
    <definedName name="cf_cms_iss_CM4EL">#REF!</definedName>
    <definedName name="cf_cms_iss_CM4NE">#REF!</definedName>
    <definedName name="cf_cms_iss_CM5DC">#REF!</definedName>
    <definedName name="cf_cms_iss_CM5DE">#REF!</definedName>
    <definedName name="cf_cms_iss_CMNEP">#REF!</definedName>
    <definedName name="cf_cms_iss_corp">#REF!</definedName>
    <definedName name="cf_cms_iss_dgov">#REF!</definedName>
    <definedName name="cf_cms_iss_eadj">#REF!</definedName>
    <definedName name="cf_cms_iss_egov">#REF!</definedName>
    <definedName name="cf_cms_iss_fsad">#REF!</definedName>
    <definedName name="cf_cms_iss_gadj">#REF!</definedName>
    <definedName name="cf_cms_iss_gov">#REF!</definedName>
    <definedName name="cf_cms_iss_mali">#REF!</definedName>
    <definedName name="cf_cms_iss_mwp">#REF!</definedName>
    <definedName name="cf_cms_iss_ngov">#REF!</definedName>
    <definedName name="cf_cms_iss_npl">#REF!</definedName>
    <definedName name="cf_cms_iss_rgov">#REF!</definedName>
    <definedName name="cf_cms_iss_rmwp">#REF!</definedName>
    <definedName name="cf_cms_iss_rode">#REF!</definedName>
    <definedName name="cf_cms_iss_vfs">#REF!</definedName>
    <definedName name="cf_cms_iss_wolv">#REF!</definedName>
    <definedName name="cf_convert_iss_CM4DC">#REF!</definedName>
    <definedName name="cf_convert_iss_CM4DE">#REF!</definedName>
    <definedName name="cf_convert_iss_CMNEP">#REF!</definedName>
    <definedName name="cf_cs_div_CM1DC">#REF!</definedName>
    <definedName name="cf_cs_div_CM1DE">#REF!</definedName>
    <definedName name="cf_cs_div_CM1EL">#REF!</definedName>
    <definedName name="cf_cs_div_CM1NE">#REF!</definedName>
    <definedName name="cf_cs_div_CM2DC">#REF!</definedName>
    <definedName name="cf_cs_div_CM2DE">#REF!</definedName>
    <definedName name="cf_cs_div_CM2EL">#REF!</definedName>
    <definedName name="cf_cs_div_CM2NE">#REF!</definedName>
    <definedName name="cf_cs_div_CM3DC">#REF!</definedName>
    <definedName name="cf_cs_div_CM3DE">#REF!</definedName>
    <definedName name="cf_cs_div_CM3EL">#REF!</definedName>
    <definedName name="cf_cs_div_CM3NE">#REF!</definedName>
    <definedName name="cf_cs_div_CM4DC">#REF!</definedName>
    <definedName name="cf_cs_div_CM4DE">#REF!</definedName>
    <definedName name="cf_cs_div_CM4EL">#REF!</definedName>
    <definedName name="cf_cs_div_CM4NE">#REF!</definedName>
    <definedName name="cf_cs_div_CM5DC">#REF!</definedName>
    <definedName name="cf_cs_div_CM5DE">#REF!</definedName>
    <definedName name="cf_cs_div_CMNEP">#REF!</definedName>
    <definedName name="cf_decom_CM1DC">#REF!</definedName>
    <definedName name="cf_decom_CM1DE">#REF!</definedName>
    <definedName name="cf_decom_CM1EL">#REF!</definedName>
    <definedName name="cf_decom_CM1NE">#REF!</definedName>
    <definedName name="cf_decom_CM2DC">#REF!</definedName>
    <definedName name="cf_decom_CM2DE">#REF!</definedName>
    <definedName name="cf_decom_CM2EL">#REF!</definedName>
    <definedName name="cf_decom_CM2NE">#REF!</definedName>
    <definedName name="cf_decom_CM3DC">#REF!</definedName>
    <definedName name="cf_decom_CM3DE">#REF!</definedName>
    <definedName name="cf_decom_CM3EL">#REF!</definedName>
    <definedName name="cf_decom_CM3NE">#REF!</definedName>
    <definedName name="cf_decom_CM4DC">#REF!</definedName>
    <definedName name="cf_decom_CM4DE">#REF!</definedName>
    <definedName name="cf_decom_CM4EL">#REF!</definedName>
    <definedName name="cf_decom_CM4NE">#REF!</definedName>
    <definedName name="cf_decom_CM5DC">#REF!</definedName>
    <definedName name="cf_decom_CM5DE">#REF!</definedName>
    <definedName name="cf_decom_CMDCC">#REF!</definedName>
    <definedName name="cf_decom_CMDEC">#REF!</definedName>
    <definedName name="cf_decom_CMELE">#REF!</definedName>
    <definedName name="cf_decom_CMNEP">#REF!</definedName>
    <definedName name="cf_expan_capx_0">#REF!</definedName>
    <definedName name="cf_expan_capx_adj_ambr">#REF!</definedName>
    <definedName name="cf_expan_capx_adj_asst">#REF!</definedName>
    <definedName name="cf_expan_capx_adj_capx">#REF!</definedName>
    <definedName name="cf_expan_capx_adj_corp">#REF!</definedName>
    <definedName name="cf_expan_capx_adj_cres">#REF!</definedName>
    <definedName name="cf_expan_capx_adj_dcc">#REF!</definedName>
    <definedName name="cf_expan_capx_adj_dcom">#REF!</definedName>
    <definedName name="cf_expan_capx_adj_desi">#REF!</definedName>
    <definedName name="cf_expan_capx_adj_dfd">#REF!</definedName>
    <definedName name="cf_expan_capx_adj_dnet">#REF!</definedName>
    <definedName name="cf_expan_capx_adj_dsol">#REF!</definedName>
    <definedName name="cf_expan_capx_adj_eadj">#REF!</definedName>
    <definedName name="cf_expan_capx_adj_elec">#REF!</definedName>
    <definedName name="cf_expan_capx_adj_fnco">#REF!</definedName>
    <definedName name="cf_expan_capx_adj_fsac">#REF!</definedName>
    <definedName name="cf_expan_capx_adj_fser">#REF!</definedName>
    <definedName name="cf_expan_capx_adj_fstp">#REF!</definedName>
    <definedName name="cf_expan_capx_adj_gadd">#REF!</definedName>
    <definedName name="cf_expan_capx_adj_gadi">#REF!</definedName>
    <definedName name="cf_expan_capx_adj_mali">#REF!</definedName>
    <definedName name="cf_expan_capx_adj_mwp">#REF!</definedName>
    <definedName name="cf_expan_capx_adj_nep">#REF!</definedName>
    <definedName name="cf_expan_capx_adj_npl">#REF!</definedName>
    <definedName name="cf_expan_capx_adj_resm">#REF!</definedName>
    <definedName name="cf_expan_capx_adj_rmwp">#REF!</definedName>
    <definedName name="cf_expan_capx_adj_rode">#REF!</definedName>
    <definedName name="cf_expan_capx_adj_tam">#REF!</definedName>
    <definedName name="cf_expan_capx_adj_vent">#REF!</definedName>
    <definedName name="cf_expan_capx_adj_watr">#REF!</definedName>
    <definedName name="cf_expan_capx_adj_wolv">#REF!</definedName>
    <definedName name="cf_expan_capx_ambr">#REF!</definedName>
    <definedName name="cf_expan_capx_ANPL">#REF!</definedName>
    <definedName name="cf_expan_capx_APIP">#REF!</definedName>
    <definedName name="cf_expan_capx_asst">#REF!</definedName>
    <definedName name="cf_expan_capx_capx">#REF!</definedName>
    <definedName name="cf_expan_capx_corp">#REF!</definedName>
    <definedName name="cf_expan_capx_dgov">#REF!</definedName>
    <definedName name="cf_expan_capx_eadj">#REF!</definedName>
    <definedName name="cf_expan_capx_egov">#REF!</definedName>
    <definedName name="cf_expan_capx_fsad">#REF!</definedName>
    <definedName name="cf_expan_capx_gadj">#REF!</definedName>
    <definedName name="cf_expan_capx_gov">#REF!</definedName>
    <definedName name="cf_expan_capx_iden_eadj">#REF!</definedName>
    <definedName name="cf_expan_capx_iden_etrn">#REF!</definedName>
    <definedName name="cf_expan_capx_iden_fsad">#REF!</definedName>
    <definedName name="cf_expan_capx_iden_gadj">#REF!</definedName>
    <definedName name="cf_expan_capx_iden_gov">#REF!</definedName>
    <definedName name="cf_expan_capx_mali">#REF!</definedName>
    <definedName name="cf_expan_capx_mwp">#REF!</definedName>
    <definedName name="cf_expan_capx_ngov">#REF!</definedName>
    <definedName name="cf_expan_capx_npl">#REF!</definedName>
    <definedName name="cf_expan_capx_rgov">#REF!</definedName>
    <definedName name="cf_expan_capx_rmwp">#REF!</definedName>
    <definedName name="cf_expan_capx_rode">#REF!</definedName>
    <definedName name="cf_expan_capx_vfs">#REF!</definedName>
    <definedName name="cf_expan_capx_wolv">#REF!</definedName>
    <definedName name="cf_fin_act_0">#REF!</definedName>
    <definedName name="cf_fin_act_ambr">#REF!</definedName>
    <definedName name="cf_fin_act_APIP">#REF!</definedName>
    <definedName name="cf_fin_act_asst">#REF!</definedName>
    <definedName name="cf_fin_act_capx">#REF!</definedName>
    <definedName name="cf_fin_act_CM1DC">#REF!</definedName>
    <definedName name="cf_fin_act_CM1DE">#REF!</definedName>
    <definedName name="cf_fin_act_CM1EL">#REF!</definedName>
    <definedName name="cf_fin_act_CM1NE">#REF!</definedName>
    <definedName name="cf_fin_act_CM2DC">#REF!</definedName>
    <definedName name="cf_fin_act_CM2DE">#REF!</definedName>
    <definedName name="cf_fin_act_CM2EL">#REF!</definedName>
    <definedName name="cf_fin_act_CM2NE">#REF!</definedName>
    <definedName name="cf_fin_act_CM3DC">#REF!</definedName>
    <definedName name="cf_fin_act_CM3DE">#REF!</definedName>
    <definedName name="cf_fin_act_CM3EL">#REF!</definedName>
    <definedName name="cf_fin_act_CM3NE">#REF!</definedName>
    <definedName name="cf_fin_act_CM4DC">#REF!</definedName>
    <definedName name="cf_fin_act_CM4DE">#REF!</definedName>
    <definedName name="cf_fin_act_CM4EL">#REF!</definedName>
    <definedName name="cf_fin_act_CM4NE">#REF!</definedName>
    <definedName name="cf_fin_act_CM5DC">#REF!</definedName>
    <definedName name="cf_fin_act_CM5DE">#REF!</definedName>
    <definedName name="cf_fin_act_CMNEP">#REF!</definedName>
    <definedName name="cf_fin_act_corp">#REF!</definedName>
    <definedName name="cf_fin_act_dgov">#REF!</definedName>
    <definedName name="cf_fin_act_eadj">#REF!</definedName>
    <definedName name="cf_fin_act_egov">#REF!</definedName>
    <definedName name="cf_fin_act_fsad">#REF!</definedName>
    <definedName name="cf_fin_act_gadj">#REF!</definedName>
    <definedName name="cf_fin_act_gov">#REF!</definedName>
    <definedName name="cf_fin_act_mali">#REF!</definedName>
    <definedName name="cf_fin_act_ngov">#REF!</definedName>
    <definedName name="cf_fin_act_npl">#REF!</definedName>
    <definedName name="cf_fin_act_rgov">#REF!</definedName>
    <definedName name="cf_fin_act_vfs">#REF!</definedName>
    <definedName name="cf_inv_act">#REF!</definedName>
    <definedName name="cf_inv_act_0">#REF!</definedName>
    <definedName name="cf_inv_act_ADCC">#REF!</definedName>
    <definedName name="cf_inv_act_ambr">#REF!</definedName>
    <definedName name="cf_inv_act_ANPL">#REF!</definedName>
    <definedName name="cf_inv_act_APIP">#REF!</definedName>
    <definedName name="cf_inv_act_asst">#REF!</definedName>
    <definedName name="cf_inv_act_capx">#REF!</definedName>
    <definedName name="cf_inv_act_CM1DC">#REF!</definedName>
    <definedName name="cf_inv_act_CM1DE">#REF!</definedName>
    <definedName name="cf_inv_act_CM1EL">#REF!</definedName>
    <definedName name="cf_inv_act_CM1NE">#REF!</definedName>
    <definedName name="cf_inv_act_CM2DC">#REF!</definedName>
    <definedName name="cf_inv_act_CM2DE">#REF!</definedName>
    <definedName name="cf_inv_act_CM2EL">#REF!</definedName>
    <definedName name="cf_inv_act_CM2NE">#REF!</definedName>
    <definedName name="cf_inv_act_CM3DC">#REF!</definedName>
    <definedName name="cf_inv_act_CM3DE">#REF!</definedName>
    <definedName name="cf_inv_act_CM3EL">#REF!</definedName>
    <definedName name="cf_inv_act_CM3NE">#REF!</definedName>
    <definedName name="cf_inv_act_CM4DC">#REF!</definedName>
    <definedName name="cf_inv_act_CM4DE">#REF!</definedName>
    <definedName name="cf_inv_act_CM4EL">#REF!</definedName>
    <definedName name="cf_inv_act_CM4NE">#REF!</definedName>
    <definedName name="cf_inv_act_CM5DC">#REF!</definedName>
    <definedName name="cf_inv_act_CM5DE">#REF!</definedName>
    <definedName name="cf_inv_act_CMNEP">#REF!</definedName>
    <definedName name="cf_inv_act_corp">#REF!</definedName>
    <definedName name="cf_inv_act_dgov">#REF!</definedName>
    <definedName name="cf_inv_act_eadj">#REF!</definedName>
    <definedName name="cf_inv_act_egov">#REF!</definedName>
    <definedName name="cf_inv_act_fsad">#REF!</definedName>
    <definedName name="cf_inv_act_gadj">#REF!</definedName>
    <definedName name="cf_inv_act_gov">#REF!</definedName>
    <definedName name="cf_inv_act_mali">#REF!</definedName>
    <definedName name="cf_inv_act_mwp">#REF!</definedName>
    <definedName name="cf_inv_act_ngov">#REF!</definedName>
    <definedName name="cf_inv_act_npl">#REF!</definedName>
    <definedName name="cf_inv_act_rgov">#REF!</definedName>
    <definedName name="cf_inv_act_rmwp">#REF!</definedName>
    <definedName name="cf_inv_act_rode">#REF!</definedName>
    <definedName name="cf_inv_act_vfs">#REF!</definedName>
    <definedName name="cf_inv_act_wolv">#REF!</definedName>
    <definedName name="cf_invsec_0">#REF!</definedName>
    <definedName name="cf_invsec_ambr">#REF!</definedName>
    <definedName name="cf_invsec_asst">#REF!</definedName>
    <definedName name="cf_invsec_capx">#REF!</definedName>
    <definedName name="cf_invsec_CM1DC">#REF!</definedName>
    <definedName name="cf_invsec_CM1DE">#REF!</definedName>
    <definedName name="cf_invsec_CM1EL">#REF!</definedName>
    <definedName name="cf_invsec_CM1NE">#REF!</definedName>
    <definedName name="cf_invsec_CM2DC">#REF!</definedName>
    <definedName name="cf_invsec_CM2DE">#REF!</definedName>
    <definedName name="cf_invsec_CM2EL">#REF!</definedName>
    <definedName name="cf_invsec_CM2NE">#REF!</definedName>
    <definedName name="cf_invsec_CM3DC">#REF!</definedName>
    <definedName name="cf_invsec_CM3DE">#REF!</definedName>
    <definedName name="cf_invsec_CM3EL">#REF!</definedName>
    <definedName name="cf_invsec_CM3NE">#REF!</definedName>
    <definedName name="cf_invsec_CM4DC">#REF!</definedName>
    <definedName name="cf_invsec_CM4DE">#REF!</definedName>
    <definedName name="cf_invsec_CM4EL">#REF!</definedName>
    <definedName name="cf_invsec_CM4NE">#REF!</definedName>
    <definedName name="cf_invsec_CM5DC">#REF!</definedName>
    <definedName name="cf_invsec_CM5DE">#REF!</definedName>
    <definedName name="cf_invsec_CMNEP">#REF!</definedName>
    <definedName name="cf_invsec_corp">#REF!</definedName>
    <definedName name="cf_invsec_dgov">#REF!</definedName>
    <definedName name="cf_invsec_eadj">#REF!</definedName>
    <definedName name="cf_invsec_egov">#REF!</definedName>
    <definedName name="cf_invsec_fsad">#REF!</definedName>
    <definedName name="cf_invsec_gadj">#REF!</definedName>
    <definedName name="cf_invsec_gov">#REF!</definedName>
    <definedName name="cf_invsec_mali">#REF!</definedName>
    <definedName name="cf_invsec_mwp">#REF!</definedName>
    <definedName name="cf_invsec_ngov">#REF!</definedName>
    <definedName name="cf_invsec_npl">#REF!</definedName>
    <definedName name="cf_invsec_rgov">#REF!</definedName>
    <definedName name="cf_invsec_rmwp">#REF!</definedName>
    <definedName name="cf_invsec_rode">#REF!</definedName>
    <definedName name="cf_invsec_vfs">#REF!</definedName>
    <definedName name="cf_invsec_wolv">#REF!</definedName>
    <definedName name="cf_iss_exp_total_CMDCC">#REF!</definedName>
    <definedName name="cf_iss_exp_total_CMDEC">#REF!</definedName>
    <definedName name="cf_iss_exp_total_CMELE">#REF!</definedName>
    <definedName name="cf_iss_exp_total_CMNEP">#REF!</definedName>
    <definedName name="cf_joint_vent_CM1DC">#REF!</definedName>
    <definedName name="cf_joint_vent_CM1DE">#REF!</definedName>
    <definedName name="cf_joint_vent_CM1EL">#REF!</definedName>
    <definedName name="cf_joint_vent_CM1NE">#REF!</definedName>
    <definedName name="cf_joint_vent_CM2DC">#REF!</definedName>
    <definedName name="cf_joint_vent_CM2DE">#REF!</definedName>
    <definedName name="cf_joint_vent_CM2EL">#REF!</definedName>
    <definedName name="cf_joint_vent_CM2NE">#REF!</definedName>
    <definedName name="cf_joint_vent_CM3DC">#REF!</definedName>
    <definedName name="cf_joint_vent_CM3DE">#REF!</definedName>
    <definedName name="cf_joint_vent_CM3EL">#REF!</definedName>
    <definedName name="cf_joint_vent_CM3NE">#REF!</definedName>
    <definedName name="cf_joint_vent_CM4DC">#REF!</definedName>
    <definedName name="cf_joint_vent_CM4DE">#REF!</definedName>
    <definedName name="cf_joint_vent_CM4EL">#REF!</definedName>
    <definedName name="cf_joint_vent_CM4NE">#REF!</definedName>
    <definedName name="cf_joint_vent_CM5DC">#REF!</definedName>
    <definedName name="cf_joint_vent_CM5DE">#REF!</definedName>
    <definedName name="cf_joint_vent_CMDCC">#REF!</definedName>
    <definedName name="cf_joint_vent_CMDEC">#REF!</definedName>
    <definedName name="cf_joint_vent_CMELE">#REF!</definedName>
    <definedName name="cf_joint_vent_CMNEP">#REF!</definedName>
    <definedName name="cf_ltd_iss_0">#REF!</definedName>
    <definedName name="cf_ltd_iss_ambr">#REF!</definedName>
    <definedName name="cf_ltd_iss_APIP">#REF!</definedName>
    <definedName name="cf_ltd_iss_asst">#REF!</definedName>
    <definedName name="cf_ltd_iss_capx">#REF!</definedName>
    <definedName name="cf_ltd_iss_CM1DC">#REF!</definedName>
    <definedName name="cf_ltd_iss_CM1DE">#REF!</definedName>
    <definedName name="cf_ltd_iss_CM1EL">#REF!</definedName>
    <definedName name="cf_ltd_iss_CM1NE">#REF!</definedName>
    <definedName name="cf_ltd_iss_CM2DC">#REF!</definedName>
    <definedName name="cf_ltd_iss_CM2DE">#REF!</definedName>
    <definedName name="cf_ltd_iss_CM2EL">#REF!</definedName>
    <definedName name="cf_ltd_iss_CM2NE">#REF!</definedName>
    <definedName name="cf_ltd_iss_CM3DC">#REF!</definedName>
    <definedName name="cf_ltd_iss_CM3DE">#REF!</definedName>
    <definedName name="cf_ltd_iss_CM3EL">#REF!</definedName>
    <definedName name="cf_ltd_iss_CM3NE">#REF!</definedName>
    <definedName name="cf_ltd_iss_CM4DC">#REF!</definedName>
    <definedName name="cf_ltd_iss_CM4DE">#REF!</definedName>
    <definedName name="cf_ltd_iss_CM4EL">#REF!</definedName>
    <definedName name="cf_ltd_iss_CM4NE">#REF!</definedName>
    <definedName name="cf_ltd_iss_CM5DC">#REF!</definedName>
    <definedName name="cf_ltd_iss_CM5DE">#REF!</definedName>
    <definedName name="cf_ltd_iss_CMNEP">#REF!</definedName>
    <definedName name="cf_ltd_iss_corp">#REF!</definedName>
    <definedName name="cf_ltd_iss_dgov">#REF!</definedName>
    <definedName name="cf_ltd_iss_eadj">#REF!</definedName>
    <definedName name="cf_ltd_iss_egov">#REF!</definedName>
    <definedName name="cf_ltd_iss_fsad">#REF!</definedName>
    <definedName name="cf_ltd_iss_gadj">#REF!</definedName>
    <definedName name="cf_ltd_iss_gov">#REF!</definedName>
    <definedName name="cf_ltd_iss_inco_ambr">#REF!</definedName>
    <definedName name="cf_ltd_iss_inco_asst">#REF!</definedName>
    <definedName name="cf_ltd_iss_inco_capx">#REF!</definedName>
    <definedName name="cf_ltd_iss_inco_corp">#REF!</definedName>
    <definedName name="cf_ltd_iss_inco_cres">#REF!</definedName>
    <definedName name="cf_ltd_iss_inco_dcc">#REF!</definedName>
    <definedName name="cf_ltd_iss_inco_dcom">#REF!</definedName>
    <definedName name="cf_ltd_iss_inco_desi">#REF!</definedName>
    <definedName name="cf_ltd_iss_inco_dfd">#REF!</definedName>
    <definedName name="cf_ltd_iss_inco_dnet">#REF!</definedName>
    <definedName name="cf_ltd_iss_inco_dsol">#REF!</definedName>
    <definedName name="cf_ltd_iss_inco_eadj">#REF!</definedName>
    <definedName name="cf_ltd_iss_inco_elec">#REF!</definedName>
    <definedName name="cf_ltd_iss_inco_fnco">#REF!</definedName>
    <definedName name="cf_ltd_iss_inco_fsac">#REF!</definedName>
    <definedName name="cf_ltd_iss_inco_fser">#REF!</definedName>
    <definedName name="cf_ltd_iss_inco_fstp">#REF!</definedName>
    <definedName name="cf_ltd_iss_inco_gadd">#REF!</definedName>
    <definedName name="cf_ltd_iss_inco_gadi">#REF!</definedName>
    <definedName name="cf_ltd_iss_inco_mali">#REF!</definedName>
    <definedName name="cf_ltd_iss_inco_nep">#REF!</definedName>
    <definedName name="cf_ltd_iss_inco_npl">#REF!</definedName>
    <definedName name="cf_ltd_iss_inco_resm">#REF!</definedName>
    <definedName name="cf_ltd_iss_inco_tam">#REF!</definedName>
    <definedName name="cf_ltd_iss_inco_vent">#REF!</definedName>
    <definedName name="cf_ltd_iss_inco_watr">#REF!</definedName>
    <definedName name="cf_ltd_iss_mali">#REF!</definedName>
    <definedName name="cf_ltd_iss_mwp">#REF!</definedName>
    <definedName name="cf_ltd_iss_ngov">#REF!</definedName>
    <definedName name="cf_ltd_iss_npl">#REF!</definedName>
    <definedName name="cf_ltd_iss_rgov">#REF!</definedName>
    <definedName name="cf_ltd_iss_rmwp">#REF!</definedName>
    <definedName name="cf_ltd_iss_rode">#REF!</definedName>
    <definedName name="cf_ltd_iss_vfs">#REF!</definedName>
    <definedName name="cf_ltd_iss_wolv">#REF!</definedName>
    <definedName name="cf_maint_capx_0">#REF!</definedName>
    <definedName name="cf_maint_capx_ambr">#REF!</definedName>
    <definedName name="cf_maint_capx_ANPL">#REF!</definedName>
    <definedName name="cf_maint_capx_APIP">#REF!</definedName>
    <definedName name="cf_maint_capx_asst">#REF!</definedName>
    <definedName name="cf_maint_capx_capx">#REF!</definedName>
    <definedName name="cf_maint_capx_corp">#REF!</definedName>
    <definedName name="cf_maint_capx_dgov">#REF!</definedName>
    <definedName name="cf_maint_capx_eadj">#REF!</definedName>
    <definedName name="cf_maint_capx_egov">#REF!</definedName>
    <definedName name="cf_maint_capx_fsad">#REF!</definedName>
    <definedName name="cf_maint_capx_gadj">#REF!</definedName>
    <definedName name="cf_maint_capx_gov">#REF!</definedName>
    <definedName name="cf_maint_capx_iden_eadj">#REF!</definedName>
    <definedName name="cf_maint_capx_iden_etrn">#REF!</definedName>
    <definedName name="cf_maint_capx_iden_fsad">#REF!</definedName>
    <definedName name="cf_maint_capx_iden_gadj">#REF!</definedName>
    <definedName name="cf_maint_capx_iden_gov">#REF!</definedName>
    <definedName name="cf_maint_capx_mali">#REF!</definedName>
    <definedName name="cf_maint_capx_mwp">#REF!</definedName>
    <definedName name="cf_maint_capx_ngov">#REF!</definedName>
    <definedName name="cf_maint_capx_npl">#REF!</definedName>
    <definedName name="cf_maint_capx_rgov">#REF!</definedName>
    <definedName name="cf_maint_capx_rmwp">#REF!</definedName>
    <definedName name="cf_maint_capx_rode">#REF!</definedName>
    <definedName name="cf_maint_capx_vfs">#REF!</definedName>
    <definedName name="cf_maint_capx_wolv">#REF!</definedName>
    <definedName name="cf_nuc_exp_CM1DC">#REF!</definedName>
    <definedName name="cf_nuc_exp_CM1DE">#REF!</definedName>
    <definedName name="cf_nuc_exp_CM1EL">#REF!</definedName>
    <definedName name="cf_nuc_exp_CM1NE">#REF!</definedName>
    <definedName name="cf_nuc_exp_CM2DC">#REF!</definedName>
    <definedName name="cf_nuc_exp_CM2DE">#REF!</definedName>
    <definedName name="cf_nuc_exp_CM2EL">#REF!</definedName>
    <definedName name="cf_nuc_exp_CM2NE">#REF!</definedName>
    <definedName name="cf_nuc_exp_CM3DC">#REF!</definedName>
    <definedName name="cf_nuc_exp_CM3DE">#REF!</definedName>
    <definedName name="cf_nuc_exp_CM3EL">#REF!</definedName>
    <definedName name="cf_nuc_exp_CM3NE">#REF!</definedName>
    <definedName name="cf_nuc_exp_CM4DC">#REF!</definedName>
    <definedName name="cf_nuc_exp_CM4DE">#REF!</definedName>
    <definedName name="cf_nuc_exp_CM4EL">#REF!</definedName>
    <definedName name="cf_nuc_exp_CM4NE">#REF!</definedName>
    <definedName name="cf_nuc_exp_CM5DC">#REF!</definedName>
    <definedName name="cf_nuc_exp_CM5DE">#REF!</definedName>
    <definedName name="cf_nuc_exp_CMDCC">#REF!</definedName>
    <definedName name="cf_nuc_exp_CMDEC">#REF!</definedName>
    <definedName name="cf_nuc_exp_CMELE">#REF!</definedName>
    <definedName name="cf_nuc_exp_CMNEP">#REF!</definedName>
    <definedName name="cf_oper">#REF!</definedName>
    <definedName name="cf_oper_0">#REF!</definedName>
    <definedName name="cf_oper_ambr">#REF!</definedName>
    <definedName name="cf_oper_APIP">#REF!</definedName>
    <definedName name="cf_oper_asst">#REF!</definedName>
    <definedName name="cf_oper_capx">#REF!</definedName>
    <definedName name="cf_oper_CM1DC">#REF!</definedName>
    <definedName name="cf_oper_CM1DE">#REF!</definedName>
    <definedName name="cf_oper_CM1EL">#REF!</definedName>
    <definedName name="cf_oper_CM1NE">#REF!</definedName>
    <definedName name="cf_oper_CM2DC">#REF!</definedName>
    <definedName name="cf_oper_CM2DE">#REF!</definedName>
    <definedName name="cf_oper_CM2EL">#REF!</definedName>
    <definedName name="cf_oper_CM2NE">#REF!</definedName>
    <definedName name="cf_oper_CM3DC">#REF!</definedName>
    <definedName name="cf_oper_CM3DE">#REF!</definedName>
    <definedName name="cf_oper_CM3EL">#REF!</definedName>
    <definedName name="cf_oper_CM3NE">#REF!</definedName>
    <definedName name="cf_oper_CM4DC">#REF!</definedName>
    <definedName name="cf_oper_CM4DE">#REF!</definedName>
    <definedName name="cf_oper_CM4EL">#REF!</definedName>
    <definedName name="cf_oper_CM4NE">#REF!</definedName>
    <definedName name="cf_oper_CM5DC">#REF!</definedName>
    <definedName name="cf_oper_CM5DE">#REF!</definedName>
    <definedName name="cf_oper_CMNEP">#REF!</definedName>
    <definedName name="cf_oper_corp">#REF!</definedName>
    <definedName name="cf_oper_dgov">#REF!</definedName>
    <definedName name="cf_oper_eadj">#REF!</definedName>
    <definedName name="cf_oper_egov">#REF!</definedName>
    <definedName name="cf_oper_fsad">#REF!</definedName>
    <definedName name="cf_oper_gadj">#REF!</definedName>
    <definedName name="cf_oper_gov">#REF!</definedName>
    <definedName name="cf_oper_mali">#REF!</definedName>
    <definedName name="cf_oper_mwp">#REF!</definedName>
    <definedName name="cf_oper_ngov">#REF!</definedName>
    <definedName name="cf_oper_npl">#REF!</definedName>
    <definedName name="cf_oper_rgov">#REF!</definedName>
    <definedName name="cf_oper_rmwp">#REF!</definedName>
    <definedName name="cf_oper_rode">#REF!</definedName>
    <definedName name="cf_oper_vfs">#REF!</definedName>
    <definedName name="cf_oper_wolv">#REF!</definedName>
    <definedName name="cf_other_prop_CM1DC">#REF!</definedName>
    <definedName name="cf_other_prop_CM1DE">#REF!</definedName>
    <definedName name="cf_other_prop_CM1EL">#REF!</definedName>
    <definedName name="cf_other_prop_CM1NE">#REF!</definedName>
    <definedName name="cf_other_prop_CM2DC">#REF!</definedName>
    <definedName name="cf_other_prop_CM2DE">#REF!</definedName>
    <definedName name="cf_other_prop_CM2EL">#REF!</definedName>
    <definedName name="cf_other_prop_CM2NE">#REF!</definedName>
    <definedName name="cf_other_prop_CM3DC">#REF!</definedName>
    <definedName name="cf_other_prop_CM3DE">#REF!</definedName>
    <definedName name="cf_other_prop_CM3EL">#REF!</definedName>
    <definedName name="cf_other_prop_CM3NE">#REF!</definedName>
    <definedName name="cf_other_prop_CM4DC">#REF!</definedName>
    <definedName name="cf_other_prop_CM4DE">#REF!</definedName>
    <definedName name="cf_other_prop_CM4EL">#REF!</definedName>
    <definedName name="cf_other_prop_CM4NE">#REF!</definedName>
    <definedName name="cf_other_prop_CM5DC">#REF!</definedName>
    <definedName name="cf_other_prop_CM5DE">#REF!</definedName>
    <definedName name="cf_other_prop_CMDCC">#REF!</definedName>
    <definedName name="cf_other_prop_CMDEC">#REF!</definedName>
    <definedName name="cf_other_prop_CMELE">#REF!</definedName>
    <definedName name="cf_other_prop_CMNEP">#REF!</definedName>
    <definedName name="cf_otherinv_0">#REF!</definedName>
    <definedName name="cf_otherinv_ambr">#REF!</definedName>
    <definedName name="cf_otherinv_asst">#REF!</definedName>
    <definedName name="cf_otherinv_capx">#REF!</definedName>
    <definedName name="cf_otherinv_CM1DC">#REF!</definedName>
    <definedName name="cf_otherinv_CM1DE">#REF!</definedName>
    <definedName name="cf_otherinv_CM1EL">#REF!</definedName>
    <definedName name="cf_otherinv_CM1NE">#REF!</definedName>
    <definedName name="cf_otherinv_CM2DC">#REF!</definedName>
    <definedName name="cf_otherinv_CM2DE">#REF!</definedName>
    <definedName name="cf_otherinv_CM2EL">#REF!</definedName>
    <definedName name="cf_otherinv_CM2NE">#REF!</definedName>
    <definedName name="cf_otherinv_CM3DC">#REF!</definedName>
    <definedName name="cf_otherinv_CM3DE">#REF!</definedName>
    <definedName name="cf_otherinv_CM3EL">#REF!</definedName>
    <definedName name="cf_otherinv_CM3NE">#REF!</definedName>
    <definedName name="cf_otherinv_CM4DC">#REF!</definedName>
    <definedName name="cf_otherinv_CM4DE">#REF!</definedName>
    <definedName name="cf_otherinv_CM4EL">#REF!</definedName>
    <definedName name="cf_otherinv_CM4NE">#REF!</definedName>
    <definedName name="cf_otherinv_CM5DC">#REF!</definedName>
    <definedName name="cf_otherinv_CM5DE">#REF!</definedName>
    <definedName name="cf_otherinv_CMDCC">#REF!</definedName>
    <definedName name="cf_otherinv_CMDEC">#REF!</definedName>
    <definedName name="cf_otherinv_CMELE">#REF!</definedName>
    <definedName name="cf_otherinv_CMNEP">#REF!</definedName>
    <definedName name="cf_otherinv_corp">#REF!</definedName>
    <definedName name="cf_otherinv_cres">#REF!</definedName>
    <definedName name="cf_otherinv_dcc">#REF!</definedName>
    <definedName name="cf_otherinv_dcom">#REF!</definedName>
    <definedName name="cf_otherinv_desi">#REF!</definedName>
    <definedName name="cf_otherinv_dfd">#REF!</definedName>
    <definedName name="cf_otherinv_dnet">#REF!</definedName>
    <definedName name="cf_otherinv_dsol">#REF!</definedName>
    <definedName name="cf_otherinv_elec">#REF!</definedName>
    <definedName name="cf_otherinv_esvc">#REF!</definedName>
    <definedName name="cf_otherinv_fnco">#REF!</definedName>
    <definedName name="cf_otherinv_fsac">#REF!</definedName>
    <definedName name="cf_otherinv_fser">#REF!</definedName>
    <definedName name="cf_otherinv_fstp">#REF!</definedName>
    <definedName name="cf_otherinv_gadd">#REF!</definedName>
    <definedName name="cf_otherinv_gadi">#REF!</definedName>
    <definedName name="cf_otherinv_mali">#REF!</definedName>
    <definedName name="cf_otherinv_mwp">#REF!</definedName>
    <definedName name="cf_otherinv_nep">#REF!</definedName>
    <definedName name="cf_otherinv_npl">#REF!</definedName>
    <definedName name="cf_otherinv_resm">#REF!</definedName>
    <definedName name="cf_otherinv_rmwp">#REF!</definedName>
    <definedName name="cf_otherinv_rode">#REF!</definedName>
    <definedName name="cf_otherinv_tam">#REF!</definedName>
    <definedName name="cf_otherinv_tsc">#REF!</definedName>
    <definedName name="cf_otherinv_vent">#REF!</definedName>
    <definedName name="cf_otherinv_vfs">#REF!</definedName>
    <definedName name="cf_otherinv_watr">#REF!</definedName>
    <definedName name="cf_otherinv_wolv">#REF!</definedName>
    <definedName name="cf_otherprop_CM1DC">#REF!</definedName>
    <definedName name="cf_otherprop_CM1DE">#REF!</definedName>
    <definedName name="cf_otherprop_CM1EL">#REF!</definedName>
    <definedName name="cf_otherprop_CM1NE">#REF!</definedName>
    <definedName name="cf_otherprop_CM2DC">#REF!</definedName>
    <definedName name="cf_otherprop_CM2DE">#REF!</definedName>
    <definedName name="cf_otherprop_CM2EL">#REF!</definedName>
    <definedName name="cf_otherprop_CM2NE">#REF!</definedName>
    <definedName name="cf_otherprop_CM3DC">#REF!</definedName>
    <definedName name="cf_otherprop_CM3DE">#REF!</definedName>
    <definedName name="cf_otherprop_CM3EL">#REF!</definedName>
    <definedName name="cf_otherprop_CM3NE">#REF!</definedName>
    <definedName name="cf_otherprop_CM4DC">#REF!</definedName>
    <definedName name="cf_otherprop_CM4DE">#REF!</definedName>
    <definedName name="cf_otherprop_CM4EL">#REF!</definedName>
    <definedName name="cf_otherprop_CM4NE">#REF!</definedName>
    <definedName name="cf_otherprop_CM5DC">#REF!</definedName>
    <definedName name="cf_otherprop_CM5DE">#REF!</definedName>
    <definedName name="cf_otherprop_CMDCC">#REF!</definedName>
    <definedName name="cf_otherprop_CMDEC">#REF!</definedName>
    <definedName name="cf_otherprop_CMELE">#REF!</definedName>
    <definedName name="cf_otherprop_CMNEP">#REF!</definedName>
    <definedName name="cf_pfin_iss_CM1DC">#REF!</definedName>
    <definedName name="cf_pfin_iss_CM1DE">#REF!</definedName>
    <definedName name="cf_pfin_iss_CM1EL">#REF!</definedName>
    <definedName name="cf_pfin_iss_CM1NE">#REF!</definedName>
    <definedName name="cf_pfin_iss_CM2DC">#REF!</definedName>
    <definedName name="cf_pfin_iss_CM2DE">#REF!</definedName>
    <definedName name="cf_pfin_iss_CM2EL">#REF!</definedName>
    <definedName name="cf_pfin_iss_CM2NE">#REF!</definedName>
    <definedName name="cf_pfin_iss_CM3DC">#REF!</definedName>
    <definedName name="cf_pfin_iss_CM3DE">#REF!</definedName>
    <definedName name="cf_pfin_iss_CM3EL">#REF!</definedName>
    <definedName name="cf_pfin_iss_CM3NE">#REF!</definedName>
    <definedName name="cf_pfin_iss_CM4DC">#REF!</definedName>
    <definedName name="cf_pfin_iss_CM4DE">#REF!</definedName>
    <definedName name="cf_pfin_iss_CM4EL">#REF!</definedName>
    <definedName name="cf_pfin_iss_CM4NE">#REF!</definedName>
    <definedName name="cf_pfin_iss_CM5DC">#REF!</definedName>
    <definedName name="cf_pfin_iss_CM5DE">#REF!</definedName>
    <definedName name="cf_pfin_iss_CMNEP">#REF!</definedName>
    <definedName name="cf_pfs_div">#REF!</definedName>
    <definedName name="cf_pfs_div_0">#REF!</definedName>
    <definedName name="cf_pfs_div_CM1DC">#REF!</definedName>
    <definedName name="cf_pfs_div_CM1DE">#REF!</definedName>
    <definedName name="cf_pfs_div_CM1EL">#REF!</definedName>
    <definedName name="cf_pfs_div_CM1NE">#REF!</definedName>
    <definedName name="cf_pfs_div_CM2DC">#REF!</definedName>
    <definedName name="cf_pfs_div_CM2DE">#REF!</definedName>
    <definedName name="cf_pfs_div_CM2EL">#REF!</definedName>
    <definedName name="cf_pfs_div_CM2NE">#REF!</definedName>
    <definedName name="cf_pfs_div_CM3DC">#REF!</definedName>
    <definedName name="cf_pfs_div_CM3DE">#REF!</definedName>
    <definedName name="cf_pfs_div_CM3EL">#REF!</definedName>
    <definedName name="cf_pfs_div_CM3NE">#REF!</definedName>
    <definedName name="cf_pfs_div_CM4DC">#REF!</definedName>
    <definedName name="cf_pfs_div_CM4DE">#REF!</definedName>
    <definedName name="cf_pfs_div_CM4EL">#REF!</definedName>
    <definedName name="cf_pfs_div_CM4NE">#REF!</definedName>
    <definedName name="cf_pfs_div_CM5DC">#REF!</definedName>
    <definedName name="cf_pfs_div_CM5DE">#REF!</definedName>
    <definedName name="cf_pfs_div_CMNEP">#REF!</definedName>
    <definedName name="cf_pfs_div_dgov">#REF!</definedName>
    <definedName name="cf_pfs_div_egov">#REF!</definedName>
    <definedName name="cf_pfs_div_fsad">#REF!</definedName>
    <definedName name="cf_pfs_div_gadj">#REF!</definedName>
    <definedName name="cf_pfs_div_gov">#REF!</definedName>
    <definedName name="cf_pfs_div_ngov">#REF!</definedName>
    <definedName name="cf_pfs_div_rgov">#REF!</definedName>
    <definedName name="cf_pfs_div_vfs">#REF!</definedName>
    <definedName name="cf_pref_pension_CM1DC">#REF!</definedName>
    <definedName name="cf_pref_pension_CM1DE">#REF!</definedName>
    <definedName name="cf_pref_pension_CM1EL">#REF!</definedName>
    <definedName name="cf_pref_pension_CM1NE">#REF!</definedName>
    <definedName name="cf_pref_pension_CM2DC">#REF!</definedName>
    <definedName name="cf_pref_pension_CM2DE">#REF!</definedName>
    <definedName name="cf_pref_pension_CM2EL">#REF!</definedName>
    <definedName name="cf_pref_pension_CM2NE">#REF!</definedName>
    <definedName name="cf_pref_pension_CM3DC">#REF!</definedName>
    <definedName name="cf_pref_pension_CM3DE">#REF!</definedName>
    <definedName name="cf_pref_pension_CM3EL">#REF!</definedName>
    <definedName name="cf_pref_pension_CM3NE">#REF!</definedName>
    <definedName name="cf_pref_pension_CM4DC">#REF!</definedName>
    <definedName name="cf_pref_pension_CM4DE">#REF!</definedName>
    <definedName name="cf_pref_pension_CM4EL">#REF!</definedName>
    <definedName name="cf_pref_pension_CM4NE">#REF!</definedName>
    <definedName name="cf_pref_pension_CM5DC">#REF!</definedName>
    <definedName name="cf_pref_pension_CM5DE">#REF!</definedName>
    <definedName name="cf_pref_pension_CMDCC">#REF!</definedName>
    <definedName name="cf_pref_pension_CMDEC">#REF!</definedName>
    <definedName name="cf_pref_pension_CMELE">#REF!</definedName>
    <definedName name="cf_pref_pension_CMNEP">#REF!</definedName>
    <definedName name="cf_prefinance_CM1DC">#REF!</definedName>
    <definedName name="cf_prefinance_CM1DE">#REF!</definedName>
    <definedName name="cf_prefinance_CM1EL">#REF!</definedName>
    <definedName name="cf_prefinance_CM1NE">#REF!</definedName>
    <definedName name="cf_prefinance_CM2DC">#REF!</definedName>
    <definedName name="cf_prefinance_CM2DE">#REF!</definedName>
    <definedName name="cf_prefinance_CM2EL">#REF!</definedName>
    <definedName name="cf_prefinance_CM2NE">#REF!</definedName>
    <definedName name="cf_prefinance_CM3DC">#REF!</definedName>
    <definedName name="cf_prefinance_CM3DE">#REF!</definedName>
    <definedName name="cf_prefinance_CM3EL">#REF!</definedName>
    <definedName name="cf_prefinance_CM3NE">#REF!</definedName>
    <definedName name="cf_prefinance_CM4DC">#REF!</definedName>
    <definedName name="cf_prefinance_CM4DE">#REF!</definedName>
    <definedName name="cf_prefinance_CM4EL">#REF!</definedName>
    <definedName name="cf_prefinance_CM4NE">#REF!</definedName>
    <definedName name="cf_prefinance_CMNEP">#REF!</definedName>
    <definedName name="cf_quip_iss_CM1DC">#REF!</definedName>
    <definedName name="cf_quip_iss_CM1DE">#REF!</definedName>
    <definedName name="cf_quip_iss_CM1EL">#REF!</definedName>
    <definedName name="cf_quip_iss_CM1NE">#REF!</definedName>
    <definedName name="cf_quip_iss_CM2DC">#REF!</definedName>
    <definedName name="cf_quip_iss_CM2DE">#REF!</definedName>
    <definedName name="cf_quip_iss_CM2EL">#REF!</definedName>
    <definedName name="cf_quip_iss_CM2NE">#REF!</definedName>
    <definedName name="cf_quip_iss_CM3DC">#REF!</definedName>
    <definedName name="cf_quip_iss_CM3DE">#REF!</definedName>
    <definedName name="cf_quip_iss_CM3EL">#REF!</definedName>
    <definedName name="cf_quip_iss_CM3NE">#REF!</definedName>
    <definedName name="cf_quip_iss_CM4DC">#REF!</definedName>
    <definedName name="cf_quip_iss_CM4DE">#REF!</definedName>
    <definedName name="cf_quip_iss_CM4EL">#REF!</definedName>
    <definedName name="cf_quip_iss_CM4NE">#REF!</definedName>
    <definedName name="cf_quip_iss_CM5DC">#REF!</definedName>
    <definedName name="cf_quip_iss_CM5DE">#REF!</definedName>
    <definedName name="cf_quip_iss_CMNEP">#REF!</definedName>
    <definedName name="cf_salvage_CM1DC">#REF!</definedName>
    <definedName name="cf_salvage_CM1DE">#REF!</definedName>
    <definedName name="cf_salvage_CM1EL">#REF!</definedName>
    <definedName name="cf_salvage_CM1NE">#REF!</definedName>
    <definedName name="cf_salvage_CM2DC">#REF!</definedName>
    <definedName name="cf_salvage_CM2DE">#REF!</definedName>
    <definedName name="cf_salvage_CM2EL">#REF!</definedName>
    <definedName name="cf_salvage_CM2NE">#REF!</definedName>
    <definedName name="cf_salvage_CM3DC">#REF!</definedName>
    <definedName name="cf_salvage_CM3DE">#REF!</definedName>
    <definedName name="cf_salvage_CM3EL">#REF!</definedName>
    <definedName name="cf_salvage_CM3NE">#REF!</definedName>
    <definedName name="cf_salvage_CM4DC">#REF!</definedName>
    <definedName name="cf_salvage_CM4DE">#REF!</definedName>
    <definedName name="cf_salvage_CM4EL">#REF!</definedName>
    <definedName name="cf_salvage_CM4NE">#REF!</definedName>
    <definedName name="cf_salvage_CM5DC">#REF!</definedName>
    <definedName name="cf_salvage_CM5DE">#REF!</definedName>
    <definedName name="cf_salvage_CMDCC">#REF!</definedName>
    <definedName name="cf_salvage_CMDEC">#REF!</definedName>
    <definedName name="cf_salvage_CMELE">#REF!</definedName>
    <definedName name="cf_salvage_CMNEP">#REF!</definedName>
    <definedName name="cf_stb_iss_0">#REF!</definedName>
    <definedName name="cf_stb_iss_ambr">#REF!</definedName>
    <definedName name="cf_stb_iss_APIP">#REF!</definedName>
    <definedName name="cf_stb_iss_asst">#REF!</definedName>
    <definedName name="cf_stb_iss_capx">#REF!</definedName>
    <definedName name="cf_stb_iss_CM1DC">#REF!</definedName>
    <definedName name="cf_stb_iss_CM1DE">#REF!</definedName>
    <definedName name="cf_stb_iss_CM1EL">#REF!</definedName>
    <definedName name="cf_stb_iss_CM1NE">#REF!</definedName>
    <definedName name="cf_stb_iss_CM2DC">#REF!</definedName>
    <definedName name="cf_stb_iss_CM2DE">#REF!</definedName>
    <definedName name="cf_stb_iss_CM2EL">#REF!</definedName>
    <definedName name="cf_stb_iss_CM2NE">#REF!</definedName>
    <definedName name="cf_stb_iss_CM3DC">#REF!</definedName>
    <definedName name="cf_stb_iss_CM3DE">#REF!</definedName>
    <definedName name="cf_stb_iss_CM3EL">#REF!</definedName>
    <definedName name="cf_stb_iss_CM3NE">#REF!</definedName>
    <definedName name="cf_stb_iss_CM4DC">#REF!</definedName>
    <definedName name="cf_stb_iss_CM4DE">#REF!</definedName>
    <definedName name="cf_stb_iss_CM4EL">#REF!</definedName>
    <definedName name="cf_stb_iss_CM4NE">#REF!</definedName>
    <definedName name="cf_stb_iss_CM5DC">#REF!</definedName>
    <definedName name="cf_stb_iss_CM5DE">#REF!</definedName>
    <definedName name="cf_stb_iss_CMNEP">#REF!</definedName>
    <definedName name="cf_stb_iss_corp">#REF!</definedName>
    <definedName name="cf_stb_iss_dgov">#REF!</definedName>
    <definedName name="cf_stb_iss_eadj">#REF!</definedName>
    <definedName name="cf_stb_iss_egov">#REF!</definedName>
    <definedName name="cf_stb_iss_fsad">#REF!</definedName>
    <definedName name="cf_stb_iss_gadj">#REF!</definedName>
    <definedName name="cf_stb_iss_gov">#REF!</definedName>
    <definedName name="cf_stb_iss_mali">#REF!</definedName>
    <definedName name="cf_stb_iss_mwp">#REF!</definedName>
    <definedName name="cf_stb_iss_ngov">#REF!</definedName>
    <definedName name="cf_stb_iss_npl">#REF!</definedName>
    <definedName name="cf_stb_iss_rgov">#REF!</definedName>
    <definedName name="cf_stb_iss_rmwp">#REF!</definedName>
    <definedName name="cf_stb_iss_rode">#REF!</definedName>
    <definedName name="cf_stb_iss_vfs">#REF!</definedName>
    <definedName name="cf_stb_iss_wolv">#REF!</definedName>
    <definedName name="cf_tot_constr_CMDCC">#REF!</definedName>
    <definedName name="cf_tot_constr_CMDEC">#REF!</definedName>
    <definedName name="cf_tot_constr_CMELE">#REF!</definedName>
    <definedName name="cf_tot_constr_CMNEP">#REF!</definedName>
    <definedName name="cf_tot_ret_0">#REF!</definedName>
    <definedName name="cf_tot_ret_ambr">#REF!</definedName>
    <definedName name="cf_tot_ret_APIP">#REF!</definedName>
    <definedName name="cf_tot_ret_asst">#REF!</definedName>
    <definedName name="cf_tot_ret_capx">#REF!</definedName>
    <definedName name="cf_tot_ret_CM1DC">#REF!</definedName>
    <definedName name="cf_tot_ret_CM1DE">#REF!</definedName>
    <definedName name="cf_tot_ret_CM1EL">#REF!</definedName>
    <definedName name="cf_tot_ret_CM1NE">#REF!</definedName>
    <definedName name="cf_tot_ret_CM2DC">#REF!</definedName>
    <definedName name="cf_tot_ret_CM2DE">#REF!</definedName>
    <definedName name="cf_tot_ret_CM2EL">#REF!</definedName>
    <definedName name="cf_tot_ret_CM2NE">#REF!</definedName>
    <definedName name="cf_tot_ret_CM3DC">#REF!</definedName>
    <definedName name="cf_tot_ret_CM3DE">#REF!</definedName>
    <definedName name="cf_tot_ret_CM3EL">#REF!</definedName>
    <definedName name="cf_tot_ret_CM3NE">#REF!</definedName>
    <definedName name="cf_tot_ret_CM4DC">#REF!</definedName>
    <definedName name="cf_tot_ret_CM4DE">#REF!</definedName>
    <definedName name="cf_tot_ret_CM4EL">#REF!</definedName>
    <definedName name="cf_tot_ret_CM4NE">#REF!</definedName>
    <definedName name="cf_tot_ret_CM5DC">#REF!</definedName>
    <definedName name="cf_tot_ret_CM5DE">#REF!</definedName>
    <definedName name="cf_tot_ret_CMNEP">#REF!</definedName>
    <definedName name="cf_tot_ret_corp">#REF!</definedName>
    <definedName name="cf_tot_ret_dgov">#REF!</definedName>
    <definedName name="cf_tot_ret_eadj">#REF!</definedName>
    <definedName name="cf_tot_ret_egov">#REF!</definedName>
    <definedName name="cf_tot_ret_fsad">#REF!</definedName>
    <definedName name="cf_tot_ret_gadj">#REF!</definedName>
    <definedName name="cf_tot_ret_gov">#REF!</definedName>
    <definedName name="cf_tot_ret_mali">#REF!</definedName>
    <definedName name="cf_tot_ret_mwp">#REF!</definedName>
    <definedName name="cf_tot_ret_ngov">#REF!</definedName>
    <definedName name="cf_tot_ret_npl">#REF!</definedName>
    <definedName name="cf_tot_ret_rgov">#REF!</definedName>
    <definedName name="cf_tot_ret_rmwp">#REF!</definedName>
    <definedName name="cf_tot_ret_rode">#REF!</definedName>
    <definedName name="cf_tot_ret_vfs">#REF!</definedName>
    <definedName name="cf_tot_ret_wolv">#REF!</definedName>
    <definedName name="cf_vfs_iss_CM4DC">#REF!</definedName>
    <definedName name="cf_vfs_iss_CM4DE">#REF!</definedName>
    <definedName name="cf_vfs_iss_CMNEP">#REF!</definedName>
    <definedName name="cf_wc_minint_be_0">#REF!</definedName>
    <definedName name="cf_wc_minint_be_ambr">#REF!</definedName>
    <definedName name="cf_wc_minint_be_asst">#REF!</definedName>
    <definedName name="cf_wc_minint_be_capx">#REF!</definedName>
    <definedName name="cf_wc_minint_be_CM1DC">#REF!</definedName>
    <definedName name="cf_wc_minint_be_CM2DC">#REF!</definedName>
    <definedName name="cf_wc_minint_be_CM3DC">#REF!</definedName>
    <definedName name="cf_wc_minint_be_CM4DC">#REF!</definedName>
    <definedName name="cf_wc_minint_be_CMNEP">#REF!</definedName>
    <definedName name="cf_wc_minint_be_corp">#REF!</definedName>
    <definedName name="cf_wc_minint_be_dgov">#REF!</definedName>
    <definedName name="cf_wc_minint_be_eadj">#REF!</definedName>
    <definedName name="cf_wc_minint_be_egov">#REF!</definedName>
    <definedName name="cf_wc_minint_be_fsad">#REF!</definedName>
    <definedName name="cf_wc_minint_be_gadj">#REF!</definedName>
    <definedName name="cf_wc_minint_be_gov">#REF!</definedName>
    <definedName name="cf_wc_minint_be_mali">#REF!</definedName>
    <definedName name="cf_wc_minint_be_mwp">#REF!</definedName>
    <definedName name="cf_wc_minint_be_ngov">#REF!</definedName>
    <definedName name="cf_wc_minint_be_npl">#REF!</definedName>
    <definedName name="cf_wc_minint_be_rgov">#REF!</definedName>
    <definedName name="cf_wc_minint_be_rmwp">#REF!</definedName>
    <definedName name="cf_wc_minint_be_rode">#REF!</definedName>
    <definedName name="cf_wc_minint_be_vfs">#REF!</definedName>
    <definedName name="cf_wc_minint_be_wolv">#REF!</definedName>
    <definedName name="cf_wc_minint_maint_0">#REF!</definedName>
    <definedName name="cf_wc_minint_maint_ambr">#REF!</definedName>
    <definedName name="cf_wc_minint_maint_asst">#REF!</definedName>
    <definedName name="cf_wc_minint_maint_capx">#REF!</definedName>
    <definedName name="cf_wc_minint_maint_CM1DC">#REF!</definedName>
    <definedName name="cf_wc_minint_maint_CM2DC">#REF!</definedName>
    <definedName name="cf_wc_minint_maint_CM3DC">#REF!</definedName>
    <definedName name="cf_wc_minint_maint_CM4DC">#REF!</definedName>
    <definedName name="cf_wc_minint_maint_CMNEP">#REF!</definedName>
    <definedName name="cf_wc_minint_maint_corp">#REF!</definedName>
    <definedName name="cf_wc_minint_maint_dgov">#REF!</definedName>
    <definedName name="cf_wc_minint_maint_eadj">#REF!</definedName>
    <definedName name="cf_wc_minint_maint_egov">#REF!</definedName>
    <definedName name="cf_wc_minint_maint_fsad">#REF!</definedName>
    <definedName name="cf_wc_minint_maint_gadj">#REF!</definedName>
    <definedName name="cf_wc_minint_maint_gov">#REF!</definedName>
    <definedName name="cf_wc_minint_maint_mali">#REF!</definedName>
    <definedName name="cf_wc_minint_maint_mwp">#REF!</definedName>
    <definedName name="cf_wc_minint_maint_ngov">#REF!</definedName>
    <definedName name="cf_wc_minint_maint_npl">#REF!</definedName>
    <definedName name="cf_wc_minint_maint_rgov">#REF!</definedName>
    <definedName name="cf_wc_minint_maint_rmwp">#REF!</definedName>
    <definedName name="cf_wc_minint_maint_rode">#REF!</definedName>
    <definedName name="cf_wc_minint_maint_vfs">#REF!</definedName>
    <definedName name="cf_wc_minint_maint_wolv">#REF!</definedName>
    <definedName name="CFAC">#REF!</definedName>
    <definedName name="cfcfee1">#REF!</definedName>
    <definedName name="cfcfees">#REF!</definedName>
    <definedName name="cfcfees1">#REF!</definedName>
    <definedName name="cfcfees1a">#REF!</definedName>
    <definedName name="cfcfees1c">#REF!</definedName>
    <definedName name="cfcfees2">#REF!</definedName>
    <definedName name="cfcfees22">#REF!</definedName>
    <definedName name="cfcfeesa">#REF!</definedName>
    <definedName name="cfcfeesb">#REF!</definedName>
    <definedName name="cfcfeess">#REF!</definedName>
    <definedName name="cfcsale1">#REF!</definedName>
    <definedName name="cfcsales">#REF!</definedName>
    <definedName name="cfcsales01">#REF!</definedName>
    <definedName name="cfcsales1">#REF!</definedName>
    <definedName name="cfcsales1a">#REF!</definedName>
    <definedName name="cfcsales1c">#REF!</definedName>
    <definedName name="cfcsales2">#REF!</definedName>
    <definedName name="cfcsalesa">#REF!</definedName>
    <definedName name="cfcsalesb">#REF!</definedName>
    <definedName name="cfcsaless">#REF!</definedName>
    <definedName name="cfs">#REF!</definedName>
    <definedName name="CFSUM">#REF!</definedName>
    <definedName name="CH_COS" localSheetId="0">#REF!</definedName>
    <definedName name="CH_COS" localSheetId="7">#REF!</definedName>
    <definedName name="CH_COS">#REF!</definedName>
    <definedName name="change">#REF!</definedName>
    <definedName name="Change_Date">#REF!</definedName>
    <definedName name="Change_Initial">#REF!</definedName>
    <definedName name="Change_Rev">#REF!</definedName>
    <definedName name="ChangeInAccountsPayable">#REF!</definedName>
    <definedName name="ChangeInAccountsReceivable">#REF!</definedName>
    <definedName name="ChangeInInventories">#REF!</definedName>
    <definedName name="ChangeInNetWorkingCapital">#REF!</definedName>
    <definedName name="ChangeInOtherCurrentAssets">#REF!</definedName>
    <definedName name="ChangeInOtherCurrentLiabilities">#REF!</definedName>
    <definedName name="ChangeNWC">#REF!</definedName>
    <definedName name="charge_covenant">#REF!</definedName>
    <definedName name="charge_customer">#REF!</definedName>
    <definedName name="charge_other1">#REF!</definedName>
    <definedName name="charge_other2">#REF!</definedName>
    <definedName name="charge_other3">#REF!</definedName>
    <definedName name="charge_other4">#REF!</definedName>
    <definedName name="charge_other5">#REF!</definedName>
    <definedName name="charge_tradename">#REF!</definedName>
    <definedName name="CHARGE2">#REF!</definedName>
    <definedName name="CHARGE4">#REF!</definedName>
    <definedName name="chart" localSheetId="0">#REF!</definedName>
    <definedName name="chart" localSheetId="7">#REF!</definedName>
    <definedName name="chart">#REF!</definedName>
    <definedName name="ChartData">#REF!</definedName>
    <definedName name="check">#REF!</definedName>
    <definedName name="check1">#REF!</definedName>
    <definedName name="ChgClassFlag">#REF!</definedName>
    <definedName name="ChgStatusFlag">#REF!</definedName>
    <definedName name="Choices_Wrapper">#N/A</definedName>
    <definedName name="CHOOSE">#REF!</definedName>
    <definedName name="CI">#REF!</definedName>
    <definedName name="CIP">#REF!</definedName>
    <definedName name="CIQWBGuid">"1f5a91d4-5542-4639-807c-12862b3e28ba"</definedName>
    <definedName name="CIRC">#REF!</definedName>
    <definedName name="circ1">#REF!</definedName>
    <definedName name="circ2">#REF!</definedName>
    <definedName name="circb">#REF!</definedName>
    <definedName name="circular">#REF!</definedName>
    <definedName name="CISO">#REF!</definedName>
    <definedName name="CivilHide" localSheetId="0">#REF!</definedName>
    <definedName name="CivilHide" localSheetId="7">#REF!</definedName>
    <definedName name="CivilHide">#REF!</definedName>
    <definedName name="ClassA">#REF!</definedName>
    <definedName name="ClassB">#REF!</definedName>
    <definedName name="Classification">#REF!</definedName>
    <definedName name="claw">#REF!</definedName>
    <definedName name="client">#REF!</definedName>
    <definedName name="client_co">#REF!</definedName>
    <definedName name="closingDate">#REF!</definedName>
    <definedName name="ClosingPrice">#REF!</definedName>
    <definedName name="cmbs">#REF!</definedName>
    <definedName name="cms_dividends">#REF!</definedName>
    <definedName name="CMWH">#REF!</definedName>
    <definedName name="CO_Data_Elements">#REF!</definedName>
    <definedName name="CO_Factor">#REF!</definedName>
    <definedName name="CO2_Offsets_Construction">#REF!</definedName>
    <definedName name="COA">#REF!</definedName>
    <definedName name="Coal_Prices">#REF!</definedName>
    <definedName name="CoalInflation">#REF!</definedName>
    <definedName name="COB">#REF!</definedName>
    <definedName name="COB_">#REF!</definedName>
    <definedName name="COB___DJ_On_Peak__F">#REF!</definedName>
    <definedName name="COB_1">#REF!</definedName>
    <definedName name="COBCHG">#REF!</definedName>
    <definedName name="COBF">#REF!</definedName>
    <definedName name="COBOP">#REF!</definedName>
    <definedName name="COBPK">#REF!</definedName>
    <definedName name="COBPK3">#REF!</definedName>
    <definedName name="COBPKN">#REF!</definedName>
    <definedName name="COBPKPEN">#REF!</definedName>
    <definedName name="COD">#REF!</definedName>
    <definedName name="coeff">#REF!</definedName>
    <definedName name="cogs">#REF!</definedName>
    <definedName name="COGS_as_a___of_Sales">#REF!</definedName>
    <definedName name="cogs_exhibit_letter">#REF!</definedName>
    <definedName name="cogs1">#REF!</definedName>
    <definedName name="cogs2">#REF!</definedName>
    <definedName name="cogs3">#REF!</definedName>
    <definedName name="cogs4">#REF!</definedName>
    <definedName name="cogs5">#REF!</definedName>
    <definedName name="colGasRevenue">#REF!</definedName>
    <definedName name="colGasVolume">#REF!</definedName>
    <definedName name="colPowerDelivery">#REF!</definedName>
    <definedName name="colPowerEndDate">#REF!</definedName>
    <definedName name="colPowerFlowDate">#REF!</definedName>
    <definedName name="colPowerRevenue">#REF!</definedName>
    <definedName name="colPowerTradeDate">#REF!</definedName>
    <definedName name="colPowerVolume">#REF!</definedName>
    <definedName name="column_heading">#REF!</definedName>
    <definedName name="comb">#REF!</definedName>
    <definedName name="comb2">#REF!</definedName>
    <definedName name="combbs">#REF!</definedName>
    <definedName name="CombinedTaxRate">#REF!</definedName>
    <definedName name="COMBINST" localSheetId="0">#REF!</definedName>
    <definedName name="COMBINST" localSheetId="7">#REF!</definedName>
    <definedName name="COMBINST">#REF!</definedName>
    <definedName name="COMBLBR" localSheetId="0">#REF!</definedName>
    <definedName name="COMBLBR" localSheetId="7">#REF!</definedName>
    <definedName name="COMBLBR">#REF!</definedName>
    <definedName name="combsources">#REF!</definedName>
    <definedName name="ComGen">#REF!</definedName>
    <definedName name="Comments">#REF!</definedName>
    <definedName name="CommercialPaper">#REF!</definedName>
    <definedName name="Commitment_Date">#REF!</definedName>
    <definedName name="Commodities">#REF!</definedName>
    <definedName name="common">#REF!</definedName>
    <definedName name="Common_Dividends">#REF!</definedName>
    <definedName name="Common_Lbr12">#REF!</definedName>
    <definedName name="Common_Lbr34">#REF!</definedName>
    <definedName name="Common_Stock_Issue__Buyback__99_03_Fcst___DCC">#REF!</definedName>
    <definedName name="Common_Stock_Issue__Buyback__99_03_Fcst___ELEC">#REF!</definedName>
    <definedName name="Common_Stock_Issue__Buyback__Incremental___DCC">#REF!</definedName>
    <definedName name="Common_Stock_Issue__Buyback__Incremental___ELEC">#REF!</definedName>
    <definedName name="Common_TB12">#REF!</definedName>
    <definedName name="Common_TB34">#REF!</definedName>
    <definedName name="Common12">#REF!</definedName>
    <definedName name="Common34">#REF!</definedName>
    <definedName name="Commoncost">#REF!</definedName>
    <definedName name="Commoncost1">#REF!</definedName>
    <definedName name="CommonDividendsPaid">#REF!</definedName>
    <definedName name="CommonEquity">#REF!</definedName>
    <definedName name="CommonOutstanding">#REF!</definedName>
    <definedName name="Communication_Services_CAPX">#REF!</definedName>
    <definedName name="Communication_Services_EBIT">#REF!</definedName>
    <definedName name="Communication_Services_MAINT">#REF!</definedName>
    <definedName name="COMP">#REF!</definedName>
    <definedName name="Comp1">"DYNEGY INC                                                  |DYN"</definedName>
    <definedName name="Comp10">""</definedName>
    <definedName name="Comp2">"RELIANT ENERGY INC                                                  |RRI"</definedName>
    <definedName name="Comp3">"NRG ENERGY INC                                                  |NRG"</definedName>
    <definedName name="Comp4">""</definedName>
    <definedName name="Comp5">""</definedName>
    <definedName name="Comp6">""</definedName>
    <definedName name="Comp7">""</definedName>
    <definedName name="Comp8">""</definedName>
    <definedName name="Comp9">""</definedName>
    <definedName name="Company">#REF!</definedName>
    <definedName name="Company_Name">"Cavalier Homes, Inc."</definedName>
    <definedName name="company1fye">#REF!</definedName>
    <definedName name="companyfye">#REF!</definedName>
    <definedName name="CompanyHQ">#REF!</definedName>
    <definedName name="CompanyName">#REF!</definedName>
    <definedName name="CompanyOverview1">#REF!</definedName>
    <definedName name="CompanyOverview2">#REF!</definedName>
    <definedName name="CompanyOverview3">#REF!</definedName>
    <definedName name="CompanyOverview4">#REF!</definedName>
    <definedName name="CompanyOverview5">#REF!</definedName>
    <definedName name="Compare" localSheetId="0">#REF!</definedName>
    <definedName name="Compare" localSheetId="7">#REF!</definedName>
    <definedName name="Compare">#REF!</definedName>
    <definedName name="CompletionDate">#REF!</definedName>
    <definedName name="CompList">#REF!</definedName>
    <definedName name="Comps">#REF!</definedName>
    <definedName name="coname">#REF!</definedName>
    <definedName name="CONCDATABASE" localSheetId="0">#REF!</definedName>
    <definedName name="CONCDATABASE" localSheetId="7">#REF!</definedName>
    <definedName name="CONCDATABASE">#REF!</definedName>
    <definedName name="ConcreteHide" localSheetId="0">#REF!</definedName>
    <definedName name="ConcreteHide" localSheetId="7">#REF!</definedName>
    <definedName name="ConcreteHide">#REF!</definedName>
    <definedName name="ConditionCol">39</definedName>
    <definedName name="Conductor">#REF!</definedName>
    <definedName name="ConfSwitch">#REF!</definedName>
    <definedName name="CONIS">#REF!</definedName>
    <definedName name="CONLBR" localSheetId="0">#REF!</definedName>
    <definedName name="CONLBR" localSheetId="7">#REF!</definedName>
    <definedName name="CONLBR">#REF!</definedName>
    <definedName name="cono_yes">#REF!</definedName>
    <definedName name="CONS1">#REF!</definedName>
    <definedName name="consbs">#REF!</definedName>
    <definedName name="consideration">#REF!</definedName>
    <definedName name="CONSINST" localSheetId="0">#REF!</definedName>
    <definedName name="CONSINST" localSheetId="7">#REF!</definedName>
    <definedName name="CONSINST">#REF!</definedName>
    <definedName name="Consolid" localSheetId="2" hidden="1">{#N/A,#N/A,FALSE,"O&amp;M by processes";#N/A,#N/A,FALSE,"Elec Act vs Bud";#N/A,#N/A,FALSE,"G&amp;A";#N/A,#N/A,FALSE,"BGS";#N/A,#N/A,FALSE,"Res Cost"}</definedName>
    <definedName name="Consolid" localSheetId="3" hidden="1">{#N/A,#N/A,FALSE,"O&amp;M by processes";#N/A,#N/A,FALSE,"Elec Act vs Bud";#N/A,#N/A,FALSE,"G&amp;A";#N/A,#N/A,FALSE,"BGS";#N/A,#N/A,FALSE,"Res Cost"}</definedName>
    <definedName name="Consolid" localSheetId="4" hidden="1">{#N/A,#N/A,FALSE,"O&amp;M by processes";#N/A,#N/A,FALSE,"Elec Act vs Bud";#N/A,#N/A,FALSE,"G&amp;A";#N/A,#N/A,FALSE,"BGS";#N/A,#N/A,FALSE,"Res Cost"}</definedName>
    <definedName name="Consolid" localSheetId="5" hidden="1">{#N/A,#N/A,FALSE,"O&amp;M by processes";#N/A,#N/A,FALSE,"Elec Act vs Bud";#N/A,#N/A,FALSE,"G&amp;A";#N/A,#N/A,FALSE,"BGS";#N/A,#N/A,FALSE,"Res Cost"}</definedName>
    <definedName name="Consolid" localSheetId="1" hidden="1">{#N/A,#N/A,FALSE,"O&amp;M by processes";#N/A,#N/A,FALSE,"Elec Act vs Bud";#N/A,#N/A,FALSE,"G&amp;A";#N/A,#N/A,FALSE,"BGS";#N/A,#N/A,FALSE,"Res Cost"}</definedName>
    <definedName name="Consolid" localSheetId="0" hidden="1">{#N/A,#N/A,FALSE,"O&amp;M by processes";#N/A,#N/A,FALSE,"Elec Act vs Bud";#N/A,#N/A,FALSE,"G&amp;A";#N/A,#N/A,FALSE,"BGS";#N/A,#N/A,FALSE,"Res Cost"}</definedName>
    <definedName name="Consolid" localSheetId="6" hidden="1">{#N/A,#N/A,FALSE,"O&amp;M by processes";#N/A,#N/A,FALSE,"Elec Act vs Bud";#N/A,#N/A,FALSE,"G&amp;A";#N/A,#N/A,FALSE,"BGS";#N/A,#N/A,FALSE,"Res Cost"}</definedName>
    <definedName name="Consolid" localSheetId="7" hidden="1">{#N/A,#N/A,FALSE,"O&amp;M by processes";#N/A,#N/A,FALSE,"Elec Act vs Bud";#N/A,#N/A,FALSE,"G&amp;A";#N/A,#N/A,FALSE,"BGS";#N/A,#N/A,FALSE,"Res Cost"}</definedName>
    <definedName name="Consolid" localSheetId="8" hidden="1">{#N/A,#N/A,FALSE,"O&amp;M by processes";#N/A,#N/A,FALSE,"Elec Act vs Bud";#N/A,#N/A,FALSE,"G&amp;A";#N/A,#N/A,FALSE,"BGS";#N/A,#N/A,FALSE,"Res Cost"}</definedName>
    <definedName name="Consolid" localSheetId="9" hidden="1">{#N/A,#N/A,FALSE,"O&amp;M by processes";#N/A,#N/A,FALSE,"Elec Act vs Bud";#N/A,#N/A,FALSE,"G&amp;A";#N/A,#N/A,FALSE,"BGS";#N/A,#N/A,FALSE,"Res Cost"}</definedName>
    <definedName name="Consolid" localSheetId="10" hidden="1">{#N/A,#N/A,FALSE,"O&amp;M by processes";#N/A,#N/A,FALSE,"Elec Act vs Bud";#N/A,#N/A,FALSE,"G&amp;A";#N/A,#N/A,FALSE,"BGS";#N/A,#N/A,FALSE,"Res Cost"}</definedName>
    <definedName name="Consolid" localSheetId="11" hidden="1">{#N/A,#N/A,FALSE,"O&amp;M by processes";#N/A,#N/A,FALSE,"Elec Act vs Bud";#N/A,#N/A,FALSE,"G&amp;A";#N/A,#N/A,FALSE,"BGS";#N/A,#N/A,FALSE,"Res Cost"}</definedName>
    <definedName name="Consolid" localSheetId="12" hidden="1">{#N/A,#N/A,FALSE,"O&amp;M by processes";#N/A,#N/A,FALSE,"Elec Act vs Bud";#N/A,#N/A,FALSE,"G&amp;A";#N/A,#N/A,FALSE,"BGS";#N/A,#N/A,FALSE,"Res Cost"}</definedName>
    <definedName name="Consolid" localSheetId="13" hidden="1">{#N/A,#N/A,FALSE,"O&amp;M by processes";#N/A,#N/A,FALSE,"Elec Act vs Bud";#N/A,#N/A,FALSE,"G&amp;A";#N/A,#N/A,FALSE,"BGS";#N/A,#N/A,FALSE,"Res Cost"}</definedName>
    <definedName name="Consolid" hidden="1">{#N/A,#N/A,FALSE,"O&amp;M by processes";#N/A,#N/A,FALSE,"Elec Act vs Bud";#N/A,#N/A,FALSE,"G&amp;A";#N/A,#N/A,FALSE,"BGS";#N/A,#N/A,FALSE,"Res Cost"}</definedName>
    <definedName name="Consolidated" localSheetId="2" hidden="1">{#N/A,#N/A,FALSE,"O&amp;M by processes";#N/A,#N/A,FALSE,"Elec Act vs Bud";#N/A,#N/A,FALSE,"G&amp;A";#N/A,#N/A,FALSE,"BGS";#N/A,#N/A,FALSE,"Res Cost"}</definedName>
    <definedName name="Consolidated" localSheetId="3" hidden="1">{#N/A,#N/A,FALSE,"O&amp;M by processes";#N/A,#N/A,FALSE,"Elec Act vs Bud";#N/A,#N/A,FALSE,"G&amp;A";#N/A,#N/A,FALSE,"BGS";#N/A,#N/A,FALSE,"Res Cost"}</definedName>
    <definedName name="Consolidated" localSheetId="4" hidden="1">{#N/A,#N/A,FALSE,"O&amp;M by processes";#N/A,#N/A,FALSE,"Elec Act vs Bud";#N/A,#N/A,FALSE,"G&amp;A";#N/A,#N/A,FALSE,"BGS";#N/A,#N/A,FALSE,"Res Cost"}</definedName>
    <definedName name="Consolidated" localSheetId="5" hidden="1">{#N/A,#N/A,FALSE,"O&amp;M by processes";#N/A,#N/A,FALSE,"Elec Act vs Bud";#N/A,#N/A,FALSE,"G&amp;A";#N/A,#N/A,FALSE,"BGS";#N/A,#N/A,FALSE,"Res Cost"}</definedName>
    <definedName name="Consolidated" localSheetId="1" hidden="1">{#N/A,#N/A,FALSE,"O&amp;M by processes";#N/A,#N/A,FALSE,"Elec Act vs Bud";#N/A,#N/A,FALSE,"G&amp;A";#N/A,#N/A,FALSE,"BGS";#N/A,#N/A,FALSE,"Res Cost"}</definedName>
    <definedName name="Consolidated" localSheetId="0" hidden="1">{#N/A,#N/A,FALSE,"O&amp;M by processes";#N/A,#N/A,FALSE,"Elec Act vs Bud";#N/A,#N/A,FALSE,"G&amp;A";#N/A,#N/A,FALSE,"BGS";#N/A,#N/A,FALSE,"Res Cost"}</definedName>
    <definedName name="Consolidated" localSheetId="6" hidden="1">{#N/A,#N/A,FALSE,"O&amp;M by processes";#N/A,#N/A,FALSE,"Elec Act vs Bud";#N/A,#N/A,FALSE,"G&amp;A";#N/A,#N/A,FALSE,"BGS";#N/A,#N/A,FALSE,"Res Cost"}</definedName>
    <definedName name="Consolidated" localSheetId="7" hidden="1">{#N/A,#N/A,FALSE,"O&amp;M by processes";#N/A,#N/A,FALSE,"Elec Act vs Bud";#N/A,#N/A,FALSE,"G&amp;A";#N/A,#N/A,FALSE,"BGS";#N/A,#N/A,FALSE,"Res Cost"}</definedName>
    <definedName name="Consolidated" localSheetId="8" hidden="1">{#N/A,#N/A,FALSE,"O&amp;M by processes";#N/A,#N/A,FALSE,"Elec Act vs Bud";#N/A,#N/A,FALSE,"G&amp;A";#N/A,#N/A,FALSE,"BGS";#N/A,#N/A,FALSE,"Res Cost"}</definedName>
    <definedName name="Consolidated" localSheetId="9" hidden="1">{#N/A,#N/A,FALSE,"O&amp;M by processes";#N/A,#N/A,FALSE,"Elec Act vs Bud";#N/A,#N/A,FALSE,"G&amp;A";#N/A,#N/A,FALSE,"BGS";#N/A,#N/A,FALSE,"Res Cost"}</definedName>
    <definedName name="Consolidated" localSheetId="10" hidden="1">{#N/A,#N/A,FALSE,"O&amp;M by processes";#N/A,#N/A,FALSE,"Elec Act vs Bud";#N/A,#N/A,FALSE,"G&amp;A";#N/A,#N/A,FALSE,"BGS";#N/A,#N/A,FALSE,"Res Cost"}</definedName>
    <definedName name="Consolidated" localSheetId="11" hidden="1">{#N/A,#N/A,FALSE,"O&amp;M by processes";#N/A,#N/A,FALSE,"Elec Act vs Bud";#N/A,#N/A,FALSE,"G&amp;A";#N/A,#N/A,FALSE,"BGS";#N/A,#N/A,FALSE,"Res Cost"}</definedName>
    <definedName name="Consolidated" localSheetId="12" hidden="1">{#N/A,#N/A,FALSE,"O&amp;M by processes";#N/A,#N/A,FALSE,"Elec Act vs Bud";#N/A,#N/A,FALSE,"G&amp;A";#N/A,#N/A,FALSE,"BGS";#N/A,#N/A,FALSE,"Res Cost"}</definedName>
    <definedName name="Consolidated" localSheetId="13" hidden="1">{#N/A,#N/A,FALSE,"O&amp;M by processes";#N/A,#N/A,FALSE,"Elec Act vs Bud";#N/A,#N/A,FALSE,"G&amp;A";#N/A,#N/A,FALSE,"BGS";#N/A,#N/A,FALSE,"Res Cost"}</definedName>
    <definedName name="Consolidated" hidden="1">{#N/A,#N/A,FALSE,"O&amp;M by processes";#N/A,#N/A,FALSE,"Elec Act vs Bud";#N/A,#N/A,FALSE,"G&amp;A";#N/A,#N/A,FALSE,"BGS";#N/A,#N/A,FALSE,"Res Cost"}</definedName>
    <definedName name="CONSTANT">#REF!</definedName>
    <definedName name="CONSTANT1">#REF!</definedName>
    <definedName name="ConstantsTable">#REF!</definedName>
    <definedName name="Constr_Indirects_Labor" localSheetId="0">#REF!</definedName>
    <definedName name="Constr_Indirects_Labor" localSheetId="7">#REF!</definedName>
    <definedName name="Constr_Indirects_Labor">#REF!</definedName>
    <definedName name="Construction_Contingency_Amount">#REF!</definedName>
    <definedName name="Construction_Delay">#REF!</definedName>
    <definedName name="Construction_Draw_Balance_of_Facility_Monthly_Percentages">#REF!</definedName>
    <definedName name="Construction_Draw_BOP_Spares_Monthly_Percentages">#REF!</definedName>
    <definedName name="Construction_Draw_GA_Salaries">#REF!</definedName>
    <definedName name="Construction_Draw_Gas_Interconnect_Monthly_Percentage">#REF!</definedName>
    <definedName name="Construction_Draw_Initial_Spares_Monthly_Percentages">#REF!</definedName>
    <definedName name="Construction_Draw_O_M_Mobilization_Monthly_Percentages">#REF!</definedName>
    <definedName name="Construction_Draw_Owners_Contig">#REF!</definedName>
    <definedName name="Construction_Draw_Power_Island_CT_Monthly_Percentage">#REF!</definedName>
    <definedName name="Construction_Draw_Power_Island_HRSG_Other_Monthly_Percentage">#REF!</definedName>
    <definedName name="Construction_Draw_Power_Island_ST_Monthly_Percentage">#REF!</definedName>
    <definedName name="Construction_Draw_Transmission_Interconnect_Monthly_Percentage">#REF!</definedName>
    <definedName name="Construction_Draw_Water_Interconnect_Monthly_Percentage">#REF!</definedName>
    <definedName name="Construction_Duration__months">#REF!</definedName>
    <definedName name="Construction_Duration_Planned">#REF!</definedName>
    <definedName name="Construction_Month_Date">#REF!</definedName>
    <definedName name="Construction_Other_G_A">#REF!</definedName>
    <definedName name="Construction_Period">#REF!</definedName>
    <definedName name="Construction_Professional_Services">#REF!</definedName>
    <definedName name="Construction_Public_Relations">#REF!</definedName>
    <definedName name="Construction_Salaries___Adders">#REF!</definedName>
    <definedName name="Construction_Travel___Entertainment">#REF!</definedName>
    <definedName name="ConstructionManagementFee">#REF!</definedName>
    <definedName name="Consumables">#REF!</definedName>
    <definedName name="Consumers">OFFSET(#REF!,0,0,COUNTA(#REF!),1)</definedName>
    <definedName name="cont">#REF!</definedName>
    <definedName name="cont2">#REF!</definedName>
    <definedName name="Contingency">#REF!</definedName>
    <definedName name="Contr" localSheetId="3" hidden="1">{#N/A,#N/A,FALSE,"Aging Summary";#N/A,#N/A,FALSE,"Ratio Analysis";#N/A,#N/A,FALSE,"Test 120 Day Accts";#N/A,#N/A,FALSE,"Tickmarks"}</definedName>
    <definedName name="Contr" localSheetId="4" hidden="1">{#N/A,#N/A,FALSE,"Aging Summary";#N/A,#N/A,FALSE,"Ratio Analysis";#N/A,#N/A,FALSE,"Test 120 Day Accts";#N/A,#N/A,FALSE,"Tickmarks"}</definedName>
    <definedName name="Contr" localSheetId="5" hidden="1">{#N/A,#N/A,FALSE,"Aging Summary";#N/A,#N/A,FALSE,"Ratio Analysis";#N/A,#N/A,FALSE,"Test 120 Day Accts";#N/A,#N/A,FALSE,"Tickmarks"}</definedName>
    <definedName name="Contr" localSheetId="6" hidden="1">{#N/A,#N/A,FALSE,"Aging Summary";#N/A,#N/A,FALSE,"Ratio Analysis";#N/A,#N/A,FALSE,"Test 120 Day Accts";#N/A,#N/A,FALSE,"Tickmarks"}</definedName>
    <definedName name="Contr" localSheetId="7" hidden="1">{#N/A,#N/A,FALSE,"Aging Summary";#N/A,#N/A,FALSE,"Ratio Analysis";#N/A,#N/A,FALSE,"Test 120 Day Accts";#N/A,#N/A,FALSE,"Tickmarks"}</definedName>
    <definedName name="Contr" localSheetId="8" hidden="1">{#N/A,#N/A,FALSE,"Aging Summary";#N/A,#N/A,FALSE,"Ratio Analysis";#N/A,#N/A,FALSE,"Test 120 Day Accts";#N/A,#N/A,FALSE,"Tickmarks"}</definedName>
    <definedName name="Contr" localSheetId="9" hidden="1">{#N/A,#N/A,FALSE,"Aging Summary";#N/A,#N/A,FALSE,"Ratio Analysis";#N/A,#N/A,FALSE,"Test 120 Day Accts";#N/A,#N/A,FALSE,"Tickmarks"}</definedName>
    <definedName name="Contr" localSheetId="10" hidden="1">{#N/A,#N/A,FALSE,"Aging Summary";#N/A,#N/A,FALSE,"Ratio Analysis";#N/A,#N/A,FALSE,"Test 120 Day Accts";#N/A,#N/A,FALSE,"Tickmarks"}</definedName>
    <definedName name="Contr" localSheetId="11" hidden="1">{#N/A,#N/A,FALSE,"Aging Summary";#N/A,#N/A,FALSE,"Ratio Analysis";#N/A,#N/A,FALSE,"Test 120 Day Accts";#N/A,#N/A,FALSE,"Tickmarks"}</definedName>
    <definedName name="Contr" localSheetId="12" hidden="1">{#N/A,#N/A,FALSE,"Aging Summary";#N/A,#N/A,FALSE,"Ratio Analysis";#N/A,#N/A,FALSE,"Test 120 Day Accts";#N/A,#N/A,FALSE,"Tickmarks"}</definedName>
    <definedName name="Contr" localSheetId="13" hidden="1">{#N/A,#N/A,FALSE,"Aging Summary";#N/A,#N/A,FALSE,"Ratio Analysis";#N/A,#N/A,FALSE,"Test 120 Day Accts";#N/A,#N/A,FALSE,"Tickmarks"}</definedName>
    <definedName name="Contr" hidden="1">{#N/A,#N/A,FALSE,"Aging Summary";#N/A,#N/A,FALSE,"Ratio Analysis";#N/A,#N/A,FALSE,"Test 120 Day Accts";#N/A,#N/A,FALSE,"Tickmarks"}</definedName>
    <definedName name="Contract_Types">OFFSET(#REF!,0,0,COUNTA(#REF!)+0,1)</definedName>
    <definedName name="Contract25Generation">#REF!</definedName>
    <definedName name="Contract25MarketOppCosts">#REF!</definedName>
    <definedName name="Contract25Revenues">#REF!</definedName>
    <definedName name="Contracted_only">#REF!</definedName>
    <definedName name="Contracter_s_Markup">#REF!</definedName>
    <definedName name="contributory_charge">#REF!</definedName>
    <definedName name="ConversionToggle">#REF!</definedName>
    <definedName name="ConvertibleDebt">#REF!</definedName>
    <definedName name="ConvertibleDebt1">#REF!</definedName>
    <definedName name="ConvertibleDebt2">#REF!</definedName>
    <definedName name="ConvertibleDebt3">#REF!</definedName>
    <definedName name="ConvertibleDebt4">#REF!</definedName>
    <definedName name="ConvertibleDebtShares1">#REF!</definedName>
    <definedName name="ConvertibleDebtShares2">#REF!</definedName>
    <definedName name="ConvertibleDebtShares3">#REF!</definedName>
    <definedName name="ConvertibleDebtShares4">#REF!</definedName>
    <definedName name="ConvertiblePreferredBookValue">#REF!</definedName>
    <definedName name="ConvertiblePreferredBookValue1">#REF!</definedName>
    <definedName name="ConvertiblePreferredBookValue2">#REF!</definedName>
    <definedName name="ConvertiblePreferredLiquidValue">#REF!</definedName>
    <definedName name="ConvertiblePreferredLiquidValue1">#REF!</definedName>
    <definedName name="ConvertiblePreferredLiquidValue2">#REF!</definedName>
    <definedName name="ConvertiblePreferredShares1">#REF!</definedName>
    <definedName name="ConvertiblePreferredShares2">#REF!</definedName>
    <definedName name="converts">#REF!</definedName>
    <definedName name="COO" localSheetId="3" hidden="1">{#N/A,#N/A,FALSE,"Matrix";#N/A,#N/A,FALSE,"Cash Flow";#N/A,#N/A,FALSE,"10 Year Cost Analysis"}</definedName>
    <definedName name="COO" localSheetId="4" hidden="1">{#N/A,#N/A,FALSE,"Matrix";#N/A,#N/A,FALSE,"Cash Flow";#N/A,#N/A,FALSE,"10 Year Cost Analysis"}</definedName>
    <definedName name="COO" localSheetId="5" hidden="1">{#N/A,#N/A,FALSE,"Matrix";#N/A,#N/A,FALSE,"Cash Flow";#N/A,#N/A,FALSE,"10 Year Cost Analysis"}</definedName>
    <definedName name="COO" localSheetId="6" hidden="1">{#N/A,#N/A,FALSE,"Matrix";#N/A,#N/A,FALSE,"Cash Flow";#N/A,#N/A,FALSE,"10 Year Cost Analysis"}</definedName>
    <definedName name="COO" localSheetId="7" hidden="1">{#N/A,#N/A,FALSE,"Matrix";#N/A,#N/A,FALSE,"Cash Flow";#N/A,#N/A,FALSE,"10 Year Cost Analysis"}</definedName>
    <definedName name="COO" localSheetId="8" hidden="1">{#N/A,#N/A,FALSE,"Matrix";#N/A,#N/A,FALSE,"Cash Flow";#N/A,#N/A,FALSE,"10 Year Cost Analysis"}</definedName>
    <definedName name="COO" localSheetId="9" hidden="1">{#N/A,#N/A,FALSE,"Matrix";#N/A,#N/A,FALSE,"Cash Flow";#N/A,#N/A,FALSE,"10 Year Cost Analysis"}</definedName>
    <definedName name="COO" localSheetId="10" hidden="1">{#N/A,#N/A,FALSE,"Matrix";#N/A,#N/A,FALSE,"Cash Flow";#N/A,#N/A,FALSE,"10 Year Cost Analysis"}</definedName>
    <definedName name="COO" localSheetId="11" hidden="1">{#N/A,#N/A,FALSE,"Matrix";#N/A,#N/A,FALSE,"Cash Flow";#N/A,#N/A,FALSE,"10 Year Cost Analysis"}</definedName>
    <definedName name="COO" localSheetId="12" hidden="1">{#N/A,#N/A,FALSE,"Matrix";#N/A,#N/A,FALSE,"Cash Flow";#N/A,#N/A,FALSE,"10 Year Cost Analysis"}</definedName>
    <definedName name="COO" localSheetId="13" hidden="1">{#N/A,#N/A,FALSE,"Matrix";#N/A,#N/A,FALSE,"Cash Flow";#N/A,#N/A,FALSE,"10 Year Cost Analysis"}</definedName>
    <definedName name="COO" hidden="1">{#N/A,#N/A,FALSE,"Matrix";#N/A,#N/A,FALSE,"Cash Flow";#N/A,#N/A,FALSE,"10 Year Cost Analysis"}</definedName>
    <definedName name="COP">#REF!</definedName>
    <definedName name="CoPremium">#REF!</definedName>
    <definedName name="copy">#REF!</definedName>
    <definedName name="COPY1" localSheetId="3">{"PR1","pr1",TRUE,"Sch PR-1"}</definedName>
    <definedName name="COPY1" localSheetId="4">{"PR1","pr1",TRUE,"Sch PR-1"}</definedName>
    <definedName name="COPY1" localSheetId="5">{"PR1","pr1",TRUE,"Sch PR-1"}</definedName>
    <definedName name="COPY1" localSheetId="6">{"PR1","pr1",TRUE,"Sch PR-1"}</definedName>
    <definedName name="COPY1" localSheetId="7">{"PR1","pr1",TRUE,"Sch PR-1"}</definedName>
    <definedName name="COPY1" localSheetId="8">{"PR1","pr1",TRUE,"Sch PR-1"}</definedName>
    <definedName name="COPY1" localSheetId="9">{"PR1","pr1",TRUE,"Sch PR-1"}</definedName>
    <definedName name="COPY1" localSheetId="10">{"PR1","pr1",TRUE,"Sch PR-1"}</definedName>
    <definedName name="COPY1" localSheetId="11">{"PR1","pr1",TRUE,"Sch PR-1"}</definedName>
    <definedName name="COPY1" localSheetId="12">{"PR1","pr1",TRUE,"Sch PR-1"}</definedName>
    <definedName name="COPY1" localSheetId="13">{"PR1","pr1",TRUE,"Sch PR-1"}</definedName>
    <definedName name="COPY1">{"PR1","pr1",TRUE,"Sch PR-1"}</definedName>
    <definedName name="copy2">#REF!</definedName>
    <definedName name="COPY3" localSheetId="3">{"PR1","pr1",TRUE,"Sch PR-1"}</definedName>
    <definedName name="COPY3" localSheetId="4">{"PR1","pr1",TRUE,"Sch PR-1"}</definedName>
    <definedName name="COPY3" localSheetId="5">{"PR1","pr1",TRUE,"Sch PR-1"}</definedName>
    <definedName name="COPY3" localSheetId="6">{"PR1","pr1",TRUE,"Sch PR-1"}</definedName>
    <definedName name="COPY3" localSheetId="7">{"PR1","pr1",TRUE,"Sch PR-1"}</definedName>
    <definedName name="COPY3" localSheetId="8">{"PR1","pr1",TRUE,"Sch PR-1"}</definedName>
    <definedName name="COPY3" localSheetId="9">{"PR1","pr1",TRUE,"Sch PR-1"}</definedName>
    <definedName name="COPY3" localSheetId="10">{"PR1","pr1",TRUE,"Sch PR-1"}</definedName>
    <definedName name="COPY3" localSheetId="11">{"PR1","pr1",TRUE,"Sch PR-1"}</definedName>
    <definedName name="COPY3" localSheetId="12">{"PR1","pr1",TRUE,"Sch PR-1"}</definedName>
    <definedName name="COPY3" localSheetId="13">{"PR1","pr1",TRUE,"Sch PR-1"}</definedName>
    <definedName name="COPY3">{"PR1","pr1",TRUE,"Sch PR-1"}</definedName>
    <definedName name="copy5" localSheetId="3">{"PR1","pr1",TRUE,"Sch PR-1"}</definedName>
    <definedName name="copy5" localSheetId="4">{"PR1","pr1",TRUE,"Sch PR-1"}</definedName>
    <definedName name="copy5" localSheetId="5">{"PR1","pr1",TRUE,"Sch PR-1"}</definedName>
    <definedName name="copy5" localSheetId="6">{"PR1","pr1",TRUE,"Sch PR-1"}</definedName>
    <definedName name="copy5" localSheetId="7">{"PR1","pr1",TRUE,"Sch PR-1"}</definedName>
    <definedName name="copy5" localSheetId="8">{"PR1","pr1",TRUE,"Sch PR-1"}</definedName>
    <definedName name="copy5" localSheetId="9">{"PR1","pr1",TRUE,"Sch PR-1"}</definedName>
    <definedName name="copy5" localSheetId="10">{"PR1","pr1",TRUE,"Sch PR-1"}</definedName>
    <definedName name="copy5" localSheetId="11">{"PR1","pr1",TRUE,"Sch PR-1"}</definedName>
    <definedName name="copy5" localSheetId="12">{"PR1","pr1",TRUE,"Sch PR-1"}</definedName>
    <definedName name="copy5" localSheetId="13">{"PR1","pr1",TRUE,"Sch PR-1"}</definedName>
    <definedName name="copy5">{"PR1","pr1",TRUE,"Sch PR-1"}</definedName>
    <definedName name="copy7" localSheetId="3">{"PR1","pr1",TRUE,"Sch PR-1"}</definedName>
    <definedName name="copy7" localSheetId="4">{"PR1","pr1",TRUE,"Sch PR-1"}</definedName>
    <definedName name="copy7" localSheetId="5">{"PR1","pr1",TRUE,"Sch PR-1"}</definedName>
    <definedName name="copy7" localSheetId="6">{"PR1","pr1",TRUE,"Sch PR-1"}</definedName>
    <definedName name="copy7" localSheetId="7">{"PR1","pr1",TRUE,"Sch PR-1"}</definedName>
    <definedName name="copy7" localSheetId="8">{"PR1","pr1",TRUE,"Sch PR-1"}</definedName>
    <definedName name="copy7" localSheetId="9">{"PR1","pr1",TRUE,"Sch PR-1"}</definedName>
    <definedName name="copy7" localSheetId="10">{"PR1","pr1",TRUE,"Sch PR-1"}</definedName>
    <definedName name="copy7" localSheetId="11">{"PR1","pr1",TRUE,"Sch PR-1"}</definedName>
    <definedName name="copy7" localSheetId="12">{"PR1","pr1",TRUE,"Sch PR-1"}</definedName>
    <definedName name="copy7" localSheetId="13">{"PR1","pr1",TRUE,"Sch PR-1"}</definedName>
    <definedName name="copy7">{"PR1","pr1",TRUE,"Sch PR-1"}</definedName>
    <definedName name="CopyArea">#REF!</definedName>
    <definedName name="COPYBOT">#REF!</definedName>
    <definedName name="copydjk3" localSheetId="3">{"PR1","pr1",TRUE,"Sch PR-1"}</definedName>
    <definedName name="copydjk3" localSheetId="4">{"PR1","pr1",TRUE,"Sch PR-1"}</definedName>
    <definedName name="copydjk3" localSheetId="5">{"PR1","pr1",TRUE,"Sch PR-1"}</definedName>
    <definedName name="copydjk3" localSheetId="6">{"PR1","pr1",TRUE,"Sch PR-1"}</definedName>
    <definedName name="copydjk3" localSheetId="7">{"PR1","pr1",TRUE,"Sch PR-1"}</definedName>
    <definedName name="copydjk3" localSheetId="8">{"PR1","pr1",TRUE,"Sch PR-1"}</definedName>
    <definedName name="copydjk3" localSheetId="9">{"PR1","pr1",TRUE,"Sch PR-1"}</definedName>
    <definedName name="copydjk3" localSheetId="10">{"PR1","pr1",TRUE,"Sch PR-1"}</definedName>
    <definedName name="copydjk3" localSheetId="11">{"PR1","pr1",TRUE,"Sch PR-1"}</definedName>
    <definedName name="copydjk3" localSheetId="12">{"PR1","pr1",TRUE,"Sch PR-1"}</definedName>
    <definedName name="copydjk3" localSheetId="13">{"PR1","pr1",TRUE,"Sch PR-1"}</definedName>
    <definedName name="copydjk3">{"PR1","pr1",TRUE,"Sch PR-1"}</definedName>
    <definedName name="copyright">#REF!</definedName>
    <definedName name="COPYROW" localSheetId="0">#REF!</definedName>
    <definedName name="COPYROW" localSheetId="7">#REF!</definedName>
    <definedName name="COPYROW">#REF!</definedName>
    <definedName name="COPYTOP">#REF!</definedName>
    <definedName name="core_discrate1">#REF!</definedName>
    <definedName name="core_discrate10">#REF!</definedName>
    <definedName name="core_discrate11">#REF!</definedName>
    <definedName name="core_discrate12">#REF!</definedName>
    <definedName name="core_discrate13">#REF!</definedName>
    <definedName name="core_discrate14">#REF!</definedName>
    <definedName name="core_discrate15">#REF!</definedName>
    <definedName name="core_discrate16">#REF!</definedName>
    <definedName name="core_discrate17">#REF!</definedName>
    <definedName name="core_discrate18">#REF!</definedName>
    <definedName name="core_discrate19">#REF!</definedName>
    <definedName name="core_discrate2">#REF!</definedName>
    <definedName name="core_discrate20">#REF!</definedName>
    <definedName name="core_discrate3">#REF!</definedName>
    <definedName name="core_discrate4">#REF!</definedName>
    <definedName name="core_discrate5">#REF!</definedName>
    <definedName name="core_discrate6">#REF!</definedName>
    <definedName name="core_discrate7">#REF!</definedName>
    <definedName name="core_discrate8">#REF!</definedName>
    <definedName name="core_discrate9">#REF!</definedName>
    <definedName name="core_value">#REF!</definedName>
    <definedName name="core_value_a">#REF!</definedName>
    <definedName name="core_value_b">#REF!</definedName>
    <definedName name="core_value_c">#REF!</definedName>
    <definedName name="core_value_d">#REF!</definedName>
    <definedName name="core_value_e">#REF!</definedName>
    <definedName name="core_value_f">#REF!</definedName>
    <definedName name="core_value_g">#REF!</definedName>
    <definedName name="core_value_h">#REF!</definedName>
    <definedName name="core_value_i">#REF!</definedName>
    <definedName name="core_value_j">#REF!</definedName>
    <definedName name="core_value_K">#REF!</definedName>
    <definedName name="core_value_l">#REF!</definedName>
    <definedName name="core_value_m">#REF!</definedName>
    <definedName name="core_value_n">#REF!</definedName>
    <definedName name="core_value_o">#REF!</definedName>
    <definedName name="core_value_p">#REF!</definedName>
    <definedName name="core_value_q">#REF!</definedName>
    <definedName name="core_value_r">#REF!</definedName>
    <definedName name="core_value_s">#REF!</definedName>
    <definedName name="core_value_t">#REF!</definedName>
    <definedName name="CORP">#REF!</definedName>
    <definedName name="Corp_Admin_EBIT">#REF!</definedName>
    <definedName name="Corp_Savings_EBIT">#REF!</definedName>
    <definedName name="corp1">#REF!</definedName>
    <definedName name="corpbs">#REF!</definedName>
    <definedName name="corpcf">#REF!</definedName>
    <definedName name="corpcredit">#REF!</definedName>
    <definedName name="corpdebt">#REF!</definedName>
    <definedName name="corpexp">#REF!</definedName>
    <definedName name="corpis">#REF!</definedName>
    <definedName name="Corporate_Indirect_Total" localSheetId="2">#REF!</definedName>
    <definedName name="Corporate_Indirect_Total" localSheetId="3">#REF!</definedName>
    <definedName name="Corporate_Indirect_Total" localSheetId="4">#REF!</definedName>
    <definedName name="Corporate_Indirect_Total" localSheetId="5">#REF!</definedName>
    <definedName name="Corporate_Indirect_Total" localSheetId="0">#REF!</definedName>
    <definedName name="Corporate_Indirect_Total" localSheetId="6">#REF!</definedName>
    <definedName name="Corporate_Indirect_Total" localSheetId="7">#REF!</definedName>
    <definedName name="Corporate_Indirect_Total" localSheetId="8">#REF!</definedName>
    <definedName name="Corporate_Indirect_Total" localSheetId="9">#REF!</definedName>
    <definedName name="Corporate_Indirect_Total" localSheetId="10">#REF!</definedName>
    <definedName name="Corporate_Indirect_Total" localSheetId="11">#REF!</definedName>
    <definedName name="Corporate_Indirect_Total" localSheetId="12">#REF!</definedName>
    <definedName name="Corporate_Indirect_Total" localSheetId="13">#REF!</definedName>
    <definedName name="Corporate_Indirect_Total">#REF!</definedName>
    <definedName name="corporateGA">#REF!</definedName>
    <definedName name="corpwc">#REF!</definedName>
    <definedName name="corr_carA">#REF!</definedName>
    <definedName name="corr_carB">#REF!</definedName>
    <definedName name="corr_liftA">#REF!</definedName>
    <definedName name="corr_liftB">#REF!</definedName>
    <definedName name="corr_liftC">#REF!</definedName>
    <definedName name="corr_weldA">#REF!</definedName>
    <definedName name="corr_weldB">#REF!</definedName>
    <definedName name="corr_weldC">#REF!</definedName>
    <definedName name="cost">#REF!</definedName>
    <definedName name="cost_1">#REF!</definedName>
    <definedName name="cost_2">#REF!</definedName>
    <definedName name="Cost_Code_Combined_Description">#REF!</definedName>
    <definedName name="Cost_Code_Description">#REF!</definedName>
    <definedName name="Cost_Code_Labor">#REF!</definedName>
    <definedName name="Cost_Code_Material">#REF!</definedName>
    <definedName name="Cost_Code_Subcontract">#REF!</definedName>
    <definedName name="Cost_Code_Table_Description">#REF!</definedName>
    <definedName name="Cost_Code_Table_RangeName">#REF!</definedName>
    <definedName name="Costdebt">#REF!</definedName>
    <definedName name="costeq">#REF!</definedName>
    <definedName name="CostOfGoodsSold">#REF!</definedName>
    <definedName name="Costofsales">#REF!</definedName>
    <definedName name="costpref">#REF!</definedName>
    <definedName name="COSTTEST">#REF!</definedName>
    <definedName name="Count">#REF!</definedName>
    <definedName name="Counter">#REF!</definedName>
    <definedName name="Countries">#REF!</definedName>
    <definedName name="cov2a">#REF!</definedName>
    <definedName name="cov4a">#REF!</definedName>
    <definedName name="covenant_discrate">#REF!</definedName>
    <definedName name="covenant_value">#REF!</definedName>
    <definedName name="coversheet">#REF!</definedName>
    <definedName name="covertstart">#REF!</definedName>
    <definedName name="CPAGE">"37"</definedName>
    <definedName name="CPEAK">#REF!</definedName>
    <definedName name="CPERIOD">#REF!</definedName>
    <definedName name="CPI">#REF!</definedName>
    <definedName name="CPNMB">"1"</definedName>
    <definedName name="CPRating">#REF!</definedName>
    <definedName name="CPROFIT">#REF!</definedName>
    <definedName name="craAstoria2">#REF!</definedName>
    <definedName name="craAstoria3">#REF!</definedName>
    <definedName name="craAstoria4">#REF!</definedName>
    <definedName name="craAstoria5">#REF!</definedName>
    <definedName name="craAstoriaTotal">#REF!</definedName>
    <definedName name="craCapacityArray">#REF!</definedName>
    <definedName name="craGowanus">#REF!</definedName>
    <definedName name="craNarrows">#REF!</definedName>
    <definedName name="crate">#REF!</definedName>
    <definedName name="craTotal">#REF!</definedName>
    <definedName name="Create_Easton_Cost_Report">#REF!</definedName>
    <definedName name="CREDITMEMO">#REF!</definedName>
    <definedName name="CreditTable">#REF!</definedName>
    <definedName name="Crescent_Resources_CAPX">#REF!</definedName>
    <definedName name="Crescent_Resources_EBIT">#REF!</definedName>
    <definedName name="Crescent_Resources_MAINT">#REF!</definedName>
    <definedName name="CRISK">#REF!</definedName>
    <definedName name="crit">#REF!</definedName>
    <definedName name="_xlnm.Criteria">#REF!</definedName>
    <definedName name="criteria2">#REF!</definedName>
    <definedName name="CRO">#REF!</definedName>
    <definedName name="cRows">COUNTA(#REF!)</definedName>
    <definedName name="CS_AVG_SIZE" localSheetId="0">#REF!</definedName>
    <definedName name="CS_AVG_SIZE" localSheetId="7">#REF!</definedName>
    <definedName name="CS_AVG_SIZE">#REF!</definedName>
    <definedName name="CS_WELDING" localSheetId="0">#REF!</definedName>
    <definedName name="CS_WELDING" localSheetId="7">#REF!</definedName>
    <definedName name="CS_WELDING">#REF!</definedName>
    <definedName name="cshflw1">#REF!</definedName>
    <definedName name="cshflw2">#REF!</definedName>
    <definedName name="CSIssue">#REF!</definedName>
    <definedName name="ctacst">#REF!</definedName>
    <definedName name="ctact">#REF!</definedName>
    <definedName name="ctash">#REF!</definedName>
    <definedName name="CTCODE">#REF!</definedName>
    <definedName name="CTDELTA1">#REF!</definedName>
    <definedName name="CTDELTA2">#REF!</definedName>
    <definedName name="CTEPOS1">#REF!</definedName>
    <definedName name="CTEPOS2">#REF!</definedName>
    <definedName name="CTG_HR">#REF!</definedName>
    <definedName name="CTG_Power">#REF!</definedName>
    <definedName name="ctgcum">#REF!</definedName>
    <definedName name="ctgmo">#REF!</definedName>
    <definedName name="ctgmw">#REF!</definedName>
    <definedName name="CTGPOS1">#REF!</definedName>
    <definedName name="CTGPOS2">#REF!</definedName>
    <definedName name="ctgs">#REF!</definedName>
    <definedName name="ctgw">#REF!</definedName>
    <definedName name="CTIM2">"075954"</definedName>
    <definedName name="CTMONTH">#REF!</definedName>
    <definedName name="CTO_CableLengthByCableSize">#REF!</definedName>
    <definedName name="CTO_CableSize">#REF!</definedName>
    <definedName name="CTPROFIT1">#REF!</definedName>
    <definedName name="CTPROFIT2">#REF!</definedName>
    <definedName name="CTPSPLPOS">#REF!</definedName>
    <definedName name="ctrade_rateI">#REF!</definedName>
    <definedName name="ctrev">#REF!</definedName>
    <definedName name="ctsust">#REF!</definedName>
    <definedName name="CTUNIT">#REF!</definedName>
    <definedName name="ctytd">#REF!</definedName>
    <definedName name="Cum_Pollutant">#REF!</definedName>
    <definedName name="Cur_Tax">#REF!</definedName>
    <definedName name="curr">#REF!</definedName>
    <definedName name="Currencies">#REF!</definedName>
    <definedName name="currency">#REF!</definedName>
    <definedName name="currency_1">#REF!</definedName>
    <definedName name="currency_heading">#REF!</definedName>
    <definedName name="current">#REF!</definedName>
    <definedName name="Current_FTE">#REF!</definedName>
    <definedName name="CurrentAssets">#REF!</definedName>
    <definedName name="CurrentLiabilities">#REF!</definedName>
    <definedName name="CurrentRatio">#REF!</definedName>
    <definedName name="Curve_Cd">#REF!</definedName>
    <definedName name="Curve_Comm">#REF!</definedName>
    <definedName name="Curve_Count">#REF!</definedName>
    <definedName name="Curve_Curr">#REF!</definedName>
    <definedName name="Curve_Data">#REF!</definedName>
    <definedName name="Curve_Freq">#REF!</definedName>
    <definedName name="Curve_Loc">#REF!</definedName>
    <definedName name="Curve_Period">#REF!</definedName>
    <definedName name="Curve_Periods">#REF!</definedName>
    <definedName name="Curve_Ref_Dates">#REF!</definedName>
    <definedName name="Curve_Ref_Dt">#REF!</definedName>
    <definedName name="Curve_Risk">#REF!</definedName>
    <definedName name="Curve_UOM">#REF!</definedName>
    <definedName name="CurveNumbers">#REF!</definedName>
    <definedName name="Curves">#REF!</definedName>
    <definedName name="CustLookup">#REF!</definedName>
    <definedName name="CustNameList">#REF!</definedName>
    <definedName name="customer_discrate">#REF!</definedName>
    <definedName name="customer2">#REF!</definedName>
    <definedName name="customers_1">#REF!</definedName>
    <definedName name="customers_2">#REF!</definedName>
    <definedName name="CustomTaxRate">#REF!</definedName>
    <definedName name="CUSTVALUES">#REF!</definedName>
    <definedName name="CVOL">#REF!</definedName>
    <definedName name="Cwvu.GREY_ALL." localSheetId="7" hidden="1">#REF!</definedName>
    <definedName name="Cwvu.GREY_ALL." localSheetId="9" hidden="1">#REF!</definedName>
    <definedName name="Cwvu.GREY_ALL." hidden="1">#REF!</definedName>
    <definedName name="CYEPSGrowth">#REF!</definedName>
    <definedName name="d" localSheetId="2" hidden="1">{"summary1",#N/A,FALSE,"Summary of Values";"summary2",#N/A,FALSE,"Summary of Values";"weighted average returns",#N/A,FALSE,"WACC and WARA";"fixed asset detail",#N/A,FALSE,"Fixed Asset Detail"}</definedName>
    <definedName name="d" localSheetId="3" hidden="1">{"summary1",#N/A,FALSE,"Summary of Values";"summary2",#N/A,FALSE,"Summary of Values";"weighted average returns",#N/A,FALSE,"WACC and WARA";"fixed asset detail",#N/A,FALSE,"Fixed Asset Detail"}</definedName>
    <definedName name="d" localSheetId="4" hidden="1">{"summary1",#N/A,FALSE,"Summary of Values";"summary2",#N/A,FALSE,"Summary of Values";"weighted average returns",#N/A,FALSE,"WACC and WARA";"fixed asset detail",#N/A,FALSE,"Fixed Asset Detail"}</definedName>
    <definedName name="d" localSheetId="5" hidden="1">{"summary1",#N/A,FALSE,"Summary of Values";"summary2",#N/A,FALSE,"Summary of Values";"weighted average returns",#N/A,FALSE,"WACC and WARA";"fixed asset detail",#N/A,FALSE,"Fixed Asset Detail"}</definedName>
    <definedName name="d" localSheetId="1" hidden="1">{"summary1",#N/A,FALSE,"Summary of Values";"summary2",#N/A,FALSE,"Summary of Values";"weighted average returns",#N/A,FALSE,"WACC and WARA";"fixed asset detail",#N/A,FALSE,"Fixed Asset Detail"}</definedName>
    <definedName name="d" localSheetId="0" hidden="1">{"summary1",#N/A,FALSE,"Summary of Values";"summary2",#N/A,FALSE,"Summary of Values";"weighted average returns",#N/A,FALSE,"WACC and WARA";"fixed asset detail",#N/A,FALSE,"Fixed Asset Detail"}</definedName>
    <definedName name="d" localSheetId="6" hidden="1">{"summary1",#N/A,FALSE,"Summary of Values";"summary2",#N/A,FALSE,"Summary of Values";"weighted average returns",#N/A,FALSE,"WACC and WARA";"fixed asset detail",#N/A,FALSE,"Fixed Asset Detail"}</definedName>
    <definedName name="d" localSheetId="7" hidden="1">{"summary1",#N/A,FALSE,"Summary of Values";"summary2",#N/A,FALSE,"Summary of Values";"weighted average returns",#N/A,FALSE,"WACC and WARA";"fixed asset detail",#N/A,FALSE,"Fixed Asset Detail"}</definedName>
    <definedName name="d" localSheetId="8" hidden="1">{"summary1",#N/A,FALSE,"Summary of Values";"summary2",#N/A,FALSE,"Summary of Values";"weighted average returns",#N/A,FALSE,"WACC and WARA";"fixed asset detail",#N/A,FALSE,"Fixed Asset Detail"}</definedName>
    <definedName name="d" localSheetId="9" hidden="1">{"summary1",#N/A,FALSE,"Summary of Values";"summary2",#N/A,FALSE,"Summary of Values";"weighted average returns",#N/A,FALSE,"WACC and WARA";"fixed asset detail",#N/A,FALSE,"Fixed Asset Detail"}</definedName>
    <definedName name="d" localSheetId="10" hidden="1">{"summary1",#N/A,FALSE,"Summary of Values";"summary2",#N/A,FALSE,"Summary of Values";"weighted average returns",#N/A,FALSE,"WACC and WARA";"fixed asset detail",#N/A,FALSE,"Fixed Asset Detail"}</definedName>
    <definedName name="d" localSheetId="11" hidden="1">{"summary1",#N/A,FALSE,"Summary of Values";"summary2",#N/A,FALSE,"Summary of Values";"weighted average returns",#N/A,FALSE,"WACC and WARA";"fixed asset detail",#N/A,FALSE,"Fixed Asset Detail"}</definedName>
    <definedName name="d" localSheetId="12" hidden="1">{"summary1",#N/A,FALSE,"Summary of Values";"summary2",#N/A,FALSE,"Summary of Values";"weighted average returns",#N/A,FALSE,"WACC and WARA";"fixed asset detail",#N/A,FALSE,"Fixed Asset Detail"}</definedName>
    <definedName name="d" localSheetId="13" hidden="1">{"summary1",#N/A,FALSE,"Summary of Values";"summary2",#N/A,FALSE,"Summary of Values";"weighted average returns",#N/A,FALSE,"WACC and WARA";"fixed asset detail",#N/A,FALSE,"Fixed Asset Detail"}</definedName>
    <definedName name="d" hidden="1">{"summary1",#N/A,FALSE,"Summary of Values";"summary2",#N/A,FALSE,"Summary of Values";"weighted average returns",#N/A,FALSE,"WACC and WARA";"fixed asset detail",#N/A,FALSE,"Fixed Asset Detail"}</definedName>
    <definedName name="d_1" localSheetId="2" hidden="1">{"summary1",#N/A,FALSE,"Summary of Values";"summary2",#N/A,FALSE,"Summary of Values";"weighted average returns",#N/A,FALSE,"WACC and WARA";"fixed asset detail",#N/A,FALSE,"Fixed Asset Detail"}</definedName>
    <definedName name="d_1" localSheetId="3" hidden="1">{"summary1",#N/A,FALSE,"Summary of Values";"summary2",#N/A,FALSE,"Summary of Values";"weighted average returns",#N/A,FALSE,"WACC and WARA";"fixed asset detail",#N/A,FALSE,"Fixed Asset Detail"}</definedName>
    <definedName name="d_1" localSheetId="4" hidden="1">{"summary1",#N/A,FALSE,"Summary of Values";"summary2",#N/A,FALSE,"Summary of Values";"weighted average returns",#N/A,FALSE,"WACC and WARA";"fixed asset detail",#N/A,FALSE,"Fixed Asset Detail"}</definedName>
    <definedName name="d_1" localSheetId="5" hidden="1">{"summary1",#N/A,FALSE,"Summary of Values";"summary2",#N/A,FALSE,"Summary of Values";"weighted average returns",#N/A,FALSE,"WACC and WARA";"fixed asset detail",#N/A,FALSE,"Fixed Asset Detail"}</definedName>
    <definedName name="d_1" localSheetId="1" hidden="1">{"summary1",#N/A,FALSE,"Summary of Values";"summary2",#N/A,FALSE,"Summary of Values";"weighted average returns",#N/A,FALSE,"WACC and WARA";"fixed asset detail",#N/A,FALSE,"Fixed Asset Detail"}</definedName>
    <definedName name="d_1" localSheetId="0" hidden="1">{"summary1",#N/A,FALSE,"Summary of Values";"summary2",#N/A,FALSE,"Summary of Values";"weighted average returns",#N/A,FALSE,"WACC and WARA";"fixed asset detail",#N/A,FALSE,"Fixed Asset Detail"}</definedName>
    <definedName name="d_1" localSheetId="6" hidden="1">{"summary1",#N/A,FALSE,"Summary of Values";"summary2",#N/A,FALSE,"Summary of Values";"weighted average returns",#N/A,FALSE,"WACC and WARA";"fixed asset detail",#N/A,FALSE,"Fixed Asset Detail"}</definedName>
    <definedName name="d_1" localSheetId="7" hidden="1">{"summary1",#N/A,FALSE,"Summary of Values";"summary2",#N/A,FALSE,"Summary of Values";"weighted average returns",#N/A,FALSE,"WACC and WARA";"fixed asset detail",#N/A,FALSE,"Fixed Asset Detail"}</definedName>
    <definedName name="d_1" localSheetId="8" hidden="1">{"summary1",#N/A,FALSE,"Summary of Values";"summary2",#N/A,FALSE,"Summary of Values";"weighted average returns",#N/A,FALSE,"WACC and WARA";"fixed asset detail",#N/A,FALSE,"Fixed Asset Detail"}</definedName>
    <definedName name="d_1" localSheetId="9" hidden="1">{"summary1",#N/A,FALSE,"Summary of Values";"summary2",#N/A,FALSE,"Summary of Values";"weighted average returns",#N/A,FALSE,"WACC and WARA";"fixed asset detail",#N/A,FALSE,"Fixed Asset Detail"}</definedName>
    <definedName name="d_1" localSheetId="10" hidden="1">{"summary1",#N/A,FALSE,"Summary of Values";"summary2",#N/A,FALSE,"Summary of Values";"weighted average returns",#N/A,FALSE,"WACC and WARA";"fixed asset detail",#N/A,FALSE,"Fixed Asset Detail"}</definedName>
    <definedName name="d_1" localSheetId="11" hidden="1">{"summary1",#N/A,FALSE,"Summary of Values";"summary2",#N/A,FALSE,"Summary of Values";"weighted average returns",#N/A,FALSE,"WACC and WARA";"fixed asset detail",#N/A,FALSE,"Fixed Asset Detail"}</definedName>
    <definedName name="d_1" localSheetId="12" hidden="1">{"summary1",#N/A,FALSE,"Summary of Values";"summary2",#N/A,FALSE,"Summary of Values";"weighted average returns",#N/A,FALSE,"WACC and WARA";"fixed asset detail",#N/A,FALSE,"Fixed Asset Detail"}</definedName>
    <definedName name="d_1" localSheetId="13" hidden="1">{"summary1",#N/A,FALSE,"Summary of Values";"summary2",#N/A,FALSE,"Summary of Values";"weighted average returns",#N/A,FALSE,"WACC and WARA";"fixed asset detail",#N/A,FALSE,"Fixed Asset Detail"}</definedName>
    <definedName name="d_1" hidden="1">{"summary1",#N/A,FALSE,"Summary of Values";"summary2",#N/A,FALSE,"Summary of Values";"weighted average returns",#N/A,FALSE,"WACC and WARA";"fixed asset detail",#N/A,FALSE,"Fixed Asset Detail"}</definedName>
    <definedName name="D_F" localSheetId="3">{"p1";"p2";"p3"}</definedName>
    <definedName name="D_F" localSheetId="4">{"p1";"p2";"p3"}</definedName>
    <definedName name="D_F" localSheetId="5">{"p1";"p2";"p3"}</definedName>
    <definedName name="D_F" localSheetId="6">{"p1";"p2";"p3"}</definedName>
    <definedName name="D_F" localSheetId="7">{"p1";"p2";"p3"}</definedName>
    <definedName name="D_F" localSheetId="8">{"p1";"p2";"p3"}</definedName>
    <definedName name="D_F" localSheetId="9">{"p1";"p2";"p3"}</definedName>
    <definedName name="D_F" localSheetId="10">{"p1";"p2";"p3"}</definedName>
    <definedName name="D_F" localSheetId="11">{"p1";"p2";"p3"}</definedName>
    <definedName name="D_F" localSheetId="12">{"p1";"p2";"p3"}</definedName>
    <definedName name="D_F" localSheetId="13">{"p1";"p2";"p3"}</definedName>
    <definedName name="D_F">{"p1";"p2";"p3"}</definedName>
    <definedName name="D_Fuel">#REF!</definedName>
    <definedName name="D1_A_col">45</definedName>
    <definedName name="D1_B_col">46</definedName>
    <definedName name="D1_C_col">47</definedName>
    <definedName name="D1_D_col">48</definedName>
    <definedName name="D1_E_col">49</definedName>
    <definedName name="DA" localSheetId="2">#REF!</definedName>
    <definedName name="DA" localSheetId="3">#REF!</definedName>
    <definedName name="DA" localSheetId="4">#REF!</definedName>
    <definedName name="DA" localSheetId="5">#REF!</definedName>
    <definedName name="DA" localSheetId="1">#REF!</definedName>
    <definedName name="DA" localSheetId="6">#REF!</definedName>
    <definedName name="DA" localSheetId="7">#REF!</definedName>
    <definedName name="DA" localSheetId="8">#REF!</definedName>
    <definedName name="DA" localSheetId="9">#REF!</definedName>
    <definedName name="DA" localSheetId="10">#REF!</definedName>
    <definedName name="DA" localSheetId="11">#REF!</definedName>
    <definedName name="DA" localSheetId="12">#REF!</definedName>
    <definedName name="DA" localSheetId="13">#REF!</definedName>
    <definedName name="DA">#REF!</definedName>
    <definedName name="DA_Gas">#REF!</definedName>
    <definedName name="DA_Offpeak">#REF!</definedName>
    <definedName name="DA_Onpeak">#REF!</definedName>
    <definedName name="dada" localSheetId="2" hidden="1">{#N/A,#N/A,FALSE,"O&amp;M by processes";#N/A,#N/A,FALSE,"Elec Act vs Bud";#N/A,#N/A,FALSE,"G&amp;A";#N/A,#N/A,FALSE,"BGS";#N/A,#N/A,FALSE,"Res Cost"}</definedName>
    <definedName name="dada" localSheetId="3" hidden="1">{#N/A,#N/A,FALSE,"O&amp;M by processes";#N/A,#N/A,FALSE,"Elec Act vs Bud";#N/A,#N/A,FALSE,"G&amp;A";#N/A,#N/A,FALSE,"BGS";#N/A,#N/A,FALSE,"Res Cost"}</definedName>
    <definedName name="dada" localSheetId="4" hidden="1">{#N/A,#N/A,FALSE,"O&amp;M by processes";#N/A,#N/A,FALSE,"Elec Act vs Bud";#N/A,#N/A,FALSE,"G&amp;A";#N/A,#N/A,FALSE,"BGS";#N/A,#N/A,FALSE,"Res Cost"}</definedName>
    <definedName name="dada" localSheetId="5" hidden="1">{#N/A,#N/A,FALSE,"O&amp;M by processes";#N/A,#N/A,FALSE,"Elec Act vs Bud";#N/A,#N/A,FALSE,"G&amp;A";#N/A,#N/A,FALSE,"BGS";#N/A,#N/A,FALSE,"Res Cost"}</definedName>
    <definedName name="dada" localSheetId="1" hidden="1">{#N/A,#N/A,FALSE,"O&amp;M by processes";#N/A,#N/A,FALSE,"Elec Act vs Bud";#N/A,#N/A,FALSE,"G&amp;A";#N/A,#N/A,FALSE,"BGS";#N/A,#N/A,FALSE,"Res Cost"}</definedName>
    <definedName name="dada" localSheetId="0" hidden="1">{#N/A,#N/A,FALSE,"O&amp;M by processes";#N/A,#N/A,FALSE,"Elec Act vs Bud";#N/A,#N/A,FALSE,"G&amp;A";#N/A,#N/A,FALSE,"BGS";#N/A,#N/A,FALSE,"Res Cost"}</definedName>
    <definedName name="dada" localSheetId="6" hidden="1">{#N/A,#N/A,FALSE,"O&amp;M by processes";#N/A,#N/A,FALSE,"Elec Act vs Bud";#N/A,#N/A,FALSE,"G&amp;A";#N/A,#N/A,FALSE,"BGS";#N/A,#N/A,FALSE,"Res Cost"}</definedName>
    <definedName name="dada" localSheetId="7" hidden="1">{#N/A,#N/A,FALSE,"O&amp;M by processes";#N/A,#N/A,FALSE,"Elec Act vs Bud";#N/A,#N/A,FALSE,"G&amp;A";#N/A,#N/A,FALSE,"BGS";#N/A,#N/A,FALSE,"Res Cost"}</definedName>
    <definedName name="dada" localSheetId="8" hidden="1">{#N/A,#N/A,FALSE,"O&amp;M by processes";#N/A,#N/A,FALSE,"Elec Act vs Bud";#N/A,#N/A,FALSE,"G&amp;A";#N/A,#N/A,FALSE,"BGS";#N/A,#N/A,FALSE,"Res Cost"}</definedName>
    <definedName name="dada" localSheetId="9" hidden="1">{#N/A,#N/A,FALSE,"O&amp;M by processes";#N/A,#N/A,FALSE,"Elec Act vs Bud";#N/A,#N/A,FALSE,"G&amp;A";#N/A,#N/A,FALSE,"BGS";#N/A,#N/A,FALSE,"Res Cost"}</definedName>
    <definedName name="dada" localSheetId="10" hidden="1">{#N/A,#N/A,FALSE,"O&amp;M by processes";#N/A,#N/A,FALSE,"Elec Act vs Bud";#N/A,#N/A,FALSE,"G&amp;A";#N/A,#N/A,FALSE,"BGS";#N/A,#N/A,FALSE,"Res Cost"}</definedName>
    <definedName name="dada" localSheetId="11" hidden="1">{#N/A,#N/A,FALSE,"O&amp;M by processes";#N/A,#N/A,FALSE,"Elec Act vs Bud";#N/A,#N/A,FALSE,"G&amp;A";#N/A,#N/A,FALSE,"BGS";#N/A,#N/A,FALSE,"Res Cost"}</definedName>
    <definedName name="dada" localSheetId="12" hidden="1">{#N/A,#N/A,FALSE,"O&amp;M by processes";#N/A,#N/A,FALSE,"Elec Act vs Bud";#N/A,#N/A,FALSE,"G&amp;A";#N/A,#N/A,FALSE,"BGS";#N/A,#N/A,FALSE,"Res Cost"}</definedName>
    <definedName name="dada" localSheetId="13" hidden="1">{#N/A,#N/A,FALSE,"O&amp;M by processes";#N/A,#N/A,FALSE,"Elec Act vs Bud";#N/A,#N/A,FALSE,"G&amp;A";#N/A,#N/A,FALSE,"BGS";#N/A,#N/A,FALSE,"Res Cost"}</definedName>
    <definedName name="dada" hidden="1">{#N/A,#N/A,FALSE,"O&amp;M by processes";#N/A,#N/A,FALSE,"Elec Act vs Bud";#N/A,#N/A,FALSE,"G&amp;A";#N/A,#N/A,FALSE,"BGS";#N/A,#N/A,FALSE,"Res Cost"}</definedName>
    <definedName name="Daily">#REF!</definedName>
    <definedName name="DALBR" localSheetId="0">#REF!</definedName>
    <definedName name="DALBR" localSheetId="7">#REF!</definedName>
    <definedName name="DALBR">#REF!</definedName>
    <definedName name="dash">#REF!</definedName>
    <definedName name="DATA" localSheetId="0">#REF!</definedName>
    <definedName name="DATA" localSheetId="7">#REF!</definedName>
    <definedName name="DATA">#REF!</definedName>
    <definedName name="Data.Next">#REF!</definedName>
    <definedName name="Data_Labels">#REF!</definedName>
    <definedName name="Data_Set">#REF!</definedName>
    <definedName name="Data_Set2">#REF!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1a">#REF!</definedName>
    <definedName name="data2">#REF!</definedName>
    <definedName name="Data20">#REF!</definedName>
    <definedName name="data2a">#REF!</definedName>
    <definedName name="data3">#REF!</definedName>
    <definedName name="data3a">#REF!</definedName>
    <definedName name="data4">#REF!</definedName>
    <definedName name="data4a">#REF!</definedName>
    <definedName name="data5">#REF!</definedName>
    <definedName name="data5a">#REF!</definedName>
    <definedName name="Data6">#REF!</definedName>
    <definedName name="Data7">#REF!</definedName>
    <definedName name="Data8">#REF!</definedName>
    <definedName name="Data9">#REF!</definedName>
    <definedName name="_xlnm.Database" localSheetId="0">#REF!</definedName>
    <definedName name="_xlnm.Database" localSheetId="7">#REF!</definedName>
    <definedName name="_xlnm.Database">#REF!</definedName>
    <definedName name="DataColEnd">#REF!</definedName>
    <definedName name="DataColStart">#REF!</definedName>
    <definedName name="DATAINST" localSheetId="0">#REF!</definedName>
    <definedName name="DATAINST" localSheetId="7">#REF!</definedName>
    <definedName name="DATAINST">#REF!</definedName>
    <definedName name="DataLabel1">#REF!</definedName>
    <definedName name="DataLabel10">#REF!</definedName>
    <definedName name="DataLabel11">#REF!</definedName>
    <definedName name="DataLabel12">#REF!</definedName>
    <definedName name="DataLabel13">#REF!</definedName>
    <definedName name="DataLabel14">#REF!</definedName>
    <definedName name="DataLabel15">#REF!</definedName>
    <definedName name="DataLabel16">#REF!</definedName>
    <definedName name="DataLabel17">#REF!</definedName>
    <definedName name="DataLabel18">#REF!</definedName>
    <definedName name="DataLabel19">#REF!</definedName>
    <definedName name="DataLabel2">#REF!</definedName>
    <definedName name="DataLabel20">#REF!</definedName>
    <definedName name="DataLabel3">#REF!</definedName>
    <definedName name="DataLabel4">#REF!</definedName>
    <definedName name="DataLabel5">#REF!</definedName>
    <definedName name="DataLabel6">#REF!</definedName>
    <definedName name="DataLabel7">#REF!</definedName>
    <definedName name="DataLabel8">#REF!</definedName>
    <definedName name="DataLabel9">#REF!</definedName>
    <definedName name="DataThrough">#REF!</definedName>
    <definedName name="DATE">#REF!</definedName>
    <definedName name="DATE_SPREAD">#REF!</definedName>
    <definedName name="date_stamp">#REF!</definedName>
    <definedName name="DateHeader">#REF!</definedName>
    <definedName name="DateI2">#REF!</definedName>
    <definedName name="DateI3">#REF!</definedName>
    <definedName name="DateI5">#REF!</definedName>
    <definedName name="DateI6">#REF!</definedName>
    <definedName name="DateSwitch">#REF!</definedName>
    <definedName name="dave">#REF!</definedName>
    <definedName name="david">#REF!,#REF!,#REF!,#REF!,#REF!,#REF!,#REF!</definedName>
    <definedName name="DAYS">#REF!</definedName>
    <definedName name="Days_in_month">#REF!</definedName>
    <definedName name="DaysInventories">#REF!</definedName>
    <definedName name="DaysInventory">#REF!</definedName>
    <definedName name="DaysPayable">#REF!</definedName>
    <definedName name="DaysPayables">#REF!</definedName>
    <definedName name="DaysReceivables">#REF!</definedName>
    <definedName name="DB">#REF!</definedName>
    <definedName name="dbpdt" localSheetId="2">#REF!</definedName>
    <definedName name="dbpdt" localSheetId="3">#REF!</definedName>
    <definedName name="dbpdt" localSheetId="4">#REF!</definedName>
    <definedName name="dbpdt" localSheetId="5">#REF!</definedName>
    <definedName name="dbpdt" localSheetId="6">#REF!</definedName>
    <definedName name="dbpdt" localSheetId="7">#REF!</definedName>
    <definedName name="dbpdt" localSheetId="8">#REF!</definedName>
    <definedName name="dbpdt" localSheetId="9">#REF!</definedName>
    <definedName name="dbpdt" localSheetId="10">#REF!</definedName>
    <definedName name="dbpdt" localSheetId="11">#REF!</definedName>
    <definedName name="dbpdt" localSheetId="12">#REF!</definedName>
    <definedName name="dbpdt" localSheetId="13">#REF!</definedName>
    <definedName name="dbpdt">#REF!</definedName>
    <definedName name="DCC_AmortPF_Requirements">#REF!</definedName>
    <definedName name="dcc_common_equity">#REF!</definedName>
    <definedName name="DCC_Debt">#REF!</definedName>
    <definedName name="DCC_Debt_Percent">#REF!</definedName>
    <definedName name="DCC_EBIT">#REF!</definedName>
    <definedName name="DCC_ending_debt">#REF!</definedName>
    <definedName name="DCC_ending_equity">#REF!</definedName>
    <definedName name="DCC_funds_from_operations">#REF!</definedName>
    <definedName name="DCC_income_taxes">#REF!</definedName>
    <definedName name="DCC_Interest">#REF!</definedName>
    <definedName name="dcc_ltd_repayments">#REF!</definedName>
    <definedName name="DCC_LTD_Requirements">#REF!</definedName>
    <definedName name="DCC_Net_Income">#REF!</definedName>
    <definedName name="DCC_ni_continuing_operations">#REF!</definedName>
    <definedName name="DCC_OffBS_Requirements">#REF!</definedName>
    <definedName name="dcc_oncredit_debt">#REF!</definedName>
    <definedName name="dcc_oper_lease_debt">#REF!</definedName>
    <definedName name="dcc_oper_lease_depr">#REF!</definedName>
    <definedName name="dcc_oper_lease_interest">#REF!</definedName>
    <definedName name="dcc_preferred_retirements">#REF!</definedName>
    <definedName name="DCC_Prefin_CF">#REF!</definedName>
    <definedName name="DCC_Shared_Issued">#REF!</definedName>
    <definedName name="dcc_trust_preferred">#REF!</definedName>
    <definedName name="DCC_TrustPreferred_Requirements">#REF!</definedName>
    <definedName name="DCCadvance">#REF!</definedName>
    <definedName name="DCE_Fixed_Fuel_Daily">#REF!</definedName>
    <definedName name="DCE_Fuel_Fixed">#REF!</definedName>
    <definedName name="DCE_Fuel_Var">#REF!</definedName>
    <definedName name="DCE_PPA_Fuel_Delta">#REF!</definedName>
    <definedName name="DCE_Var_Fuel_Daily">#REF!</definedName>
    <definedName name="dcf">#REF!</definedName>
    <definedName name="DCF_A_CORE">#REF!</definedName>
    <definedName name="DCF_A_DEV">#REF!</definedName>
    <definedName name="DCF_A_IP">#REF!</definedName>
    <definedName name="DCF_A2_CORE">#REF!</definedName>
    <definedName name="DCF_A2_DEV">#REF!</definedName>
    <definedName name="DCF_A2_IP">#REF!</definedName>
    <definedName name="DCF_AREA">#REF!</definedName>
    <definedName name="DCF_B_CORE">#REF!</definedName>
    <definedName name="DCF_B_DEV">#REF!</definedName>
    <definedName name="DCF_B_IP">#REF!</definedName>
    <definedName name="DCF_B2_CORE">#REF!</definedName>
    <definedName name="DCF_B2_DEV">#REF!</definedName>
    <definedName name="DCF_B2_IP">#REF!</definedName>
    <definedName name="DCF_C_CORE">#REF!</definedName>
    <definedName name="DCF_C_DEV">#REF!</definedName>
    <definedName name="DCF_C_IP">#REF!</definedName>
    <definedName name="DCF_C2_CORE">#REF!</definedName>
    <definedName name="DCF_C2_DEV">#REF!</definedName>
    <definedName name="DCF_C2_IP">#REF!</definedName>
    <definedName name="DCF_D_CORE">#REF!</definedName>
    <definedName name="DCF_D_DEV">#REF!</definedName>
    <definedName name="DCF_D_IP">#REF!</definedName>
    <definedName name="DCF_D2_CORE">#REF!</definedName>
    <definedName name="DCF_D2_DEV">#REF!</definedName>
    <definedName name="DCF_D2_IP">#REF!</definedName>
    <definedName name="DCF_E_CORE">#REF!</definedName>
    <definedName name="DCF_E_DEV">#REF!</definedName>
    <definedName name="DCF_E_IP">#REF!</definedName>
    <definedName name="DCF_E2_CORE">#REF!</definedName>
    <definedName name="DCF_E2_DEV">#REF!</definedName>
    <definedName name="DCF_E2_IP">#REF!</definedName>
    <definedName name="DCF_F_CORE">#REF!</definedName>
    <definedName name="DCF_F_DEV">#REF!</definedName>
    <definedName name="DCF_F_IP">#REF!</definedName>
    <definedName name="DCF_F2_CORE">#REF!</definedName>
    <definedName name="DCF_F2_DEV">#REF!</definedName>
    <definedName name="DCF_F2_IP">#REF!</definedName>
    <definedName name="DCF_G_CORE">#REF!</definedName>
    <definedName name="DCF_G_DEV">#REF!</definedName>
    <definedName name="DCF_G_IP">#REF!</definedName>
    <definedName name="DCF_G2_CORE">#REF!</definedName>
    <definedName name="DCF_G2_DEV">#REF!</definedName>
    <definedName name="DCF_G2_IP">#REF!</definedName>
    <definedName name="DCF_H_CORE">#REF!</definedName>
    <definedName name="DCF_H_DEV">#REF!</definedName>
    <definedName name="DCF_H_IP">#REF!</definedName>
    <definedName name="DCF_H2_CORE">#REF!</definedName>
    <definedName name="DCF_H2_DEV">#REF!</definedName>
    <definedName name="DCF_H2_IP">#REF!</definedName>
    <definedName name="DCF_I_CORE">#REF!</definedName>
    <definedName name="DCF_I_DEV">#REF!</definedName>
    <definedName name="DCF_I_IP">#REF!</definedName>
    <definedName name="DCF_I2_CORE">#REF!</definedName>
    <definedName name="DCF_I2_DEV">#REF!</definedName>
    <definedName name="DCF_I2_IP">#REF!</definedName>
    <definedName name="DCF_J_CORE">#REF!</definedName>
    <definedName name="DCF_J_DEV">#REF!</definedName>
    <definedName name="DCF_J_IP">#REF!</definedName>
    <definedName name="DCF_J2_CORE">#REF!</definedName>
    <definedName name="DCF_J2_DEV">#REF!</definedName>
    <definedName name="DCF_J2_IP">#REF!</definedName>
    <definedName name="DCF_K_CORE">#REF!</definedName>
    <definedName name="DCF_K_DEV">#REF!</definedName>
    <definedName name="DCF_K_IP">#REF!</definedName>
    <definedName name="DCF_K2_CORE">#REF!</definedName>
    <definedName name="DCF_K2_DEV">#REF!</definedName>
    <definedName name="DCF_K2_IP">#REF!</definedName>
    <definedName name="DCF_L_CORE">#REF!</definedName>
    <definedName name="DCF_L_DEV">#REF!</definedName>
    <definedName name="DCF_L_IP">#REF!</definedName>
    <definedName name="DCF_L2_CORE">#REF!</definedName>
    <definedName name="DCF_L2_DEV">#REF!</definedName>
    <definedName name="DCF_L2_IP">#REF!</definedName>
    <definedName name="DCF_line">#REF!</definedName>
    <definedName name="DCF_M_CORE">#REF!</definedName>
    <definedName name="DCF_M_DEV">#REF!</definedName>
    <definedName name="DCF_M_IP">#REF!</definedName>
    <definedName name="DCF_M2_CORE">#REF!</definedName>
    <definedName name="DCF_M2_DEV">#REF!</definedName>
    <definedName name="DCF_M2_IP">#REF!</definedName>
    <definedName name="DCF_N_CORE">#REF!</definedName>
    <definedName name="DCF_N_DEV">#REF!</definedName>
    <definedName name="DCF_N_IP">#REF!</definedName>
    <definedName name="DCF_N2_CORE">#REF!</definedName>
    <definedName name="DCF_N2_DEV">#REF!</definedName>
    <definedName name="DCF_N2_IP">#REF!</definedName>
    <definedName name="DCF_O_CORE">#REF!</definedName>
    <definedName name="DCF_O_DEV">#REF!</definedName>
    <definedName name="DCF_O_IP">#REF!</definedName>
    <definedName name="DCF_O2_CORE">#REF!</definedName>
    <definedName name="DCF_O2_DEV">#REF!</definedName>
    <definedName name="DCF_O2_IP">#REF!</definedName>
    <definedName name="DCF_P_CORE">#REF!</definedName>
    <definedName name="DCF_P_DEV">#REF!</definedName>
    <definedName name="DCF_P_IP">#REF!</definedName>
    <definedName name="DCF_P2_CORE">#REF!</definedName>
    <definedName name="DCF_P2_DEV">#REF!</definedName>
    <definedName name="DCF_P2_IP">#REF!</definedName>
    <definedName name="DCF_Q_CORE">#REF!</definedName>
    <definedName name="DCF_Q_DEV">#REF!</definedName>
    <definedName name="DCF_Q_IP">#REF!</definedName>
    <definedName name="DCF_Q2_CORE">#REF!</definedName>
    <definedName name="DCF_Q2_DEV">#REF!</definedName>
    <definedName name="DCF_Q2_IP">#REF!</definedName>
    <definedName name="DCF_R_CORE">#REF!</definedName>
    <definedName name="DCF_R_DEV">#REF!</definedName>
    <definedName name="DCF_R_IP">#REF!</definedName>
    <definedName name="DCF_R2_CORE">#REF!</definedName>
    <definedName name="DCF_R2_DEV">#REF!</definedName>
    <definedName name="DCF_R2_IP">#REF!</definedName>
    <definedName name="DCF_Rate">#REF!</definedName>
    <definedName name="DCF_S_CORE">#REF!</definedName>
    <definedName name="DCF_S_DEV">#REF!</definedName>
    <definedName name="DCF_S_IP">#REF!</definedName>
    <definedName name="DCF_S2_CORE">#REF!</definedName>
    <definedName name="DCF_S2_DEV">#REF!</definedName>
    <definedName name="DCF_S2_IP">#REF!</definedName>
    <definedName name="Dcf_start">#REF!</definedName>
    <definedName name="DCF_T_CORE">#REF!</definedName>
    <definedName name="DCF_T_DEV">#REF!</definedName>
    <definedName name="DCF_T_IP">#REF!</definedName>
    <definedName name="DCF_T2_CORE">#REF!</definedName>
    <definedName name="DCF_T2_DEV">#REF!</definedName>
    <definedName name="DCF_T2_IP">#REF!</definedName>
    <definedName name="dcr">#REF!</definedName>
    <definedName name="DCRCALC">#REF!</definedName>
    <definedName name="DCS" localSheetId="2">#REF!</definedName>
    <definedName name="DCS" localSheetId="3">#REF!</definedName>
    <definedName name="DCS" localSheetId="4">#REF!</definedName>
    <definedName name="DCS" localSheetId="5">#REF!</definedName>
    <definedName name="DCS" localSheetId="0">#REF!</definedName>
    <definedName name="DCS" localSheetId="6">#REF!</definedName>
    <definedName name="DCS" localSheetId="7">#REF!</definedName>
    <definedName name="DCS" localSheetId="8">#REF!</definedName>
    <definedName name="DCS" localSheetId="9">#REF!</definedName>
    <definedName name="DCS" localSheetId="10">#REF!</definedName>
    <definedName name="DCS" localSheetId="11">#REF!</definedName>
    <definedName name="DCS" localSheetId="12">#REF!</definedName>
    <definedName name="DCS" localSheetId="13">#REF!</definedName>
    <definedName name="DCS">#REF!</definedName>
    <definedName name="dd">#REF!</definedName>
    <definedName name="DDDD">#REF!</definedName>
    <definedName name="DE_Ratio">#REF!</definedName>
    <definedName name="Deal">#REF!</definedName>
    <definedName name="DealNumber">#REF!</definedName>
    <definedName name="DealTaxRate">#REF!</definedName>
    <definedName name="DealType">#REF!</definedName>
    <definedName name="DEAR">#REF!</definedName>
    <definedName name="DEARFUN1">#REF!</definedName>
    <definedName name="DEARG">#REF!</definedName>
    <definedName name="Debt">#REF!</definedName>
    <definedName name="debt_rate">#REF!</definedName>
    <definedName name="Debt_ratio_DCC">#REF!</definedName>
    <definedName name="Debt_ratio_DEC">#REF!</definedName>
    <definedName name="Debt_ratio_DEC_sensitivity">#REF!</definedName>
    <definedName name="debt05">#REF!</definedName>
    <definedName name="DEBT1997">#REF!</definedName>
    <definedName name="DEBT1998">#REF!</definedName>
    <definedName name="debt1998a">#REF!</definedName>
    <definedName name="DEBT1999">#REF!</definedName>
    <definedName name="debt2">#REF!</definedName>
    <definedName name="DEBT2000">#REF!</definedName>
    <definedName name="DEBT2001">#REF!</definedName>
    <definedName name="DEBT2002">#REF!</definedName>
    <definedName name="DEBT2003">#REF!</definedName>
    <definedName name="DEBTALL">#REF!</definedName>
    <definedName name="debtArray">#REF!</definedName>
    <definedName name="DebtBookCapitalization">#REF!</definedName>
    <definedName name="DebtConvertPrice1">#REF!</definedName>
    <definedName name="DebtConvertPrice2">#REF!</definedName>
    <definedName name="DebtConvertPrice3">#REF!</definedName>
    <definedName name="DebtConvertPrice4">#REF!</definedName>
    <definedName name="Debtcost">#REF!</definedName>
    <definedName name="Debtcost1">#REF!</definedName>
    <definedName name="DebtEBITDA">#REF!</definedName>
    <definedName name="DebtMarketCapitalization">#REF!</definedName>
    <definedName name="DebtRate">#REF!</definedName>
    <definedName name="DebtRentBookCapitalization">#REF!</definedName>
    <definedName name="DebtRentEBITDAR">#REF!</definedName>
    <definedName name="DebtRentMarketCapitalization">#REF!</definedName>
    <definedName name="DebtScenarioChooser">#REF!</definedName>
    <definedName name="DebttoEquity">#REF!</definedName>
    <definedName name="Dec" localSheetId="2">#REF!</definedName>
    <definedName name="Dec" localSheetId="3">#REF!</definedName>
    <definedName name="Dec" localSheetId="4">#REF!</definedName>
    <definedName name="Dec" localSheetId="5">#REF!</definedName>
    <definedName name="Dec" localSheetId="6">#REF!</definedName>
    <definedName name="Dec" localSheetId="7">#REF!</definedName>
    <definedName name="Dec" localSheetId="8">#REF!</definedName>
    <definedName name="Dec" localSheetId="9">#REF!</definedName>
    <definedName name="Dec" localSheetId="10">#REF!</definedName>
    <definedName name="Dec" localSheetId="11">#REF!</definedName>
    <definedName name="Dec" localSheetId="12">#REF!</definedName>
    <definedName name="Dec" localSheetId="13">#REF!</definedName>
    <definedName name="Dec">#REF!</definedName>
    <definedName name="dec_funds_from_operations">#REF!</definedName>
    <definedName name="dec_Minority_interest_activity">#REF!</definedName>
    <definedName name="dec_oper_lease_debt">#REF!</definedName>
    <definedName name="dec_oper_lease_depr">#REF!</definedName>
    <definedName name="dec_oper_lease_interest">#REF!</definedName>
    <definedName name="December">#REF!</definedName>
    <definedName name="Decisions">1</definedName>
    <definedName name="decomm_a">#REF!</definedName>
    <definedName name="decomm_b">#REF!</definedName>
    <definedName name="decpromo">#REF!</definedName>
    <definedName name="decr" localSheetId="2">#REF!</definedName>
    <definedName name="decr" localSheetId="3">#REF!</definedName>
    <definedName name="decr" localSheetId="4">#REF!</definedName>
    <definedName name="decr" localSheetId="5">#REF!</definedName>
    <definedName name="decr" localSheetId="6">#REF!</definedName>
    <definedName name="decr" localSheetId="7">#REF!</definedName>
    <definedName name="decr" localSheetId="8">#REF!</definedName>
    <definedName name="decr" localSheetId="9">#REF!</definedName>
    <definedName name="decr" localSheetId="10">#REF!</definedName>
    <definedName name="decr" localSheetId="11">#REF!</definedName>
    <definedName name="decr" localSheetId="12">#REF!</definedName>
    <definedName name="decr" localSheetId="13">#REF!</definedName>
    <definedName name="decr">#REF!</definedName>
    <definedName name="def_pct">#REF!</definedName>
    <definedName name="def_tax">#REF!</definedName>
    <definedName name="def_tax_adder">#REF!</definedName>
    <definedName name="defcit_pct">#REF!</definedName>
    <definedName name="deferredinc">#REF!</definedName>
    <definedName name="DeferredTaxes">#REF!</definedName>
    <definedName name="deficiency_factor">#REF!</definedName>
    <definedName name="deficiency_rate">#REF!</definedName>
    <definedName name="deficit_pct">#REF!</definedName>
    <definedName name="defrev">#REF!</definedName>
    <definedName name="DEFS_EBIT">#REF!</definedName>
    <definedName name="DEHINST" localSheetId="0">#REF!</definedName>
    <definedName name="DEHINST" localSheetId="7">#REF!</definedName>
    <definedName name="DEHINST">#REF!</definedName>
    <definedName name="DEHLBR" localSheetId="0">#REF!</definedName>
    <definedName name="DEHLBR" localSheetId="7">#REF!</definedName>
    <definedName name="DEHLBR">#REF!</definedName>
    <definedName name="DEHMAT" localSheetId="0">#REF!</definedName>
    <definedName name="DEHMAT" localSheetId="7">#REF!</definedName>
    <definedName name="DEHMAT">#REF!</definedName>
    <definedName name="Del_adder">#REF!</definedName>
    <definedName name="Delay">#REF!</definedName>
    <definedName name="Delay1">#REF!</definedName>
    <definedName name="delete" localSheetId="2" hidden="1">{#N/A,#N/A,FALSE,"CURRENT"}</definedName>
    <definedName name="delete" localSheetId="3" hidden="1">{#N/A,#N/A,FALSE,"CURRENT"}</definedName>
    <definedName name="delete" localSheetId="4" hidden="1">{#N/A,#N/A,FALSE,"CURRENT"}</definedName>
    <definedName name="delete" localSheetId="5" hidden="1">{#N/A,#N/A,FALSE,"CURRENT"}</definedName>
    <definedName name="delete" localSheetId="1" hidden="1">{#N/A,#N/A,FALSE,"CURRENT"}</definedName>
    <definedName name="delete" localSheetId="0" hidden="1">{#N/A,#N/A,FALSE,"CURRENT"}</definedName>
    <definedName name="delete" localSheetId="6" hidden="1">{#N/A,#N/A,FALSE,"CURRENT"}</definedName>
    <definedName name="delete" localSheetId="7" hidden="1">{#N/A,#N/A,FALSE,"CURRENT"}</definedName>
    <definedName name="delete" localSheetId="8" hidden="1">{#N/A,#N/A,FALSE,"CURRENT"}</definedName>
    <definedName name="delete" localSheetId="9" hidden="1">{#N/A,#N/A,FALSE,"CURRENT"}</definedName>
    <definedName name="delete" localSheetId="10" hidden="1">{#N/A,#N/A,FALSE,"CURRENT"}</definedName>
    <definedName name="delete" localSheetId="11" hidden="1">{#N/A,#N/A,FALSE,"CURRENT"}</definedName>
    <definedName name="delete" localSheetId="12" hidden="1">{#N/A,#N/A,FALSE,"CURRENT"}</definedName>
    <definedName name="delete" localSheetId="13" hidden="1">{#N/A,#N/A,FALSE,"CURRENT"}</definedName>
    <definedName name="delete" hidden="1">{#N/A,#N/A,FALSE,"CURRENT"}</definedName>
    <definedName name="delete_1" localSheetId="2" hidden="1">{"STMT OF CASH FLOWS",#N/A,FALSE,"Cash Flows Indirect"}</definedName>
    <definedName name="delete_1" localSheetId="3" hidden="1">{"STMT OF CASH FLOWS",#N/A,FALSE,"Cash Flows Indirect"}</definedName>
    <definedName name="delete_1" localSheetId="4" hidden="1">{"STMT OF CASH FLOWS",#N/A,FALSE,"Cash Flows Indirect"}</definedName>
    <definedName name="delete_1" localSheetId="5" hidden="1">{"STMT OF CASH FLOWS",#N/A,FALSE,"Cash Flows Indirect"}</definedName>
    <definedName name="delete_1" localSheetId="1" hidden="1">{"STMT OF CASH FLOWS",#N/A,FALSE,"Cash Flows Indirect"}</definedName>
    <definedName name="delete_1" localSheetId="0" hidden="1">{"STMT OF CASH FLOWS",#N/A,FALSE,"Cash Flows Indirect"}</definedName>
    <definedName name="delete_1" localSheetId="6" hidden="1">{"STMT OF CASH FLOWS",#N/A,FALSE,"Cash Flows Indirect"}</definedName>
    <definedName name="delete_1" localSheetId="7" hidden="1">{"STMT OF CASH FLOWS",#N/A,FALSE,"Cash Flows Indirect"}</definedName>
    <definedName name="delete_1" localSheetId="8" hidden="1">{"STMT OF CASH FLOWS",#N/A,FALSE,"Cash Flows Indirect"}</definedName>
    <definedName name="delete_1" localSheetId="9" hidden="1">{"STMT OF CASH FLOWS",#N/A,FALSE,"Cash Flows Indirect"}</definedName>
    <definedName name="delete_1" localSheetId="10" hidden="1">{"STMT OF CASH FLOWS",#N/A,FALSE,"Cash Flows Indirect"}</definedName>
    <definedName name="delete_1" localSheetId="11" hidden="1">{"STMT OF CASH FLOWS",#N/A,FALSE,"Cash Flows Indirect"}</definedName>
    <definedName name="delete_1" localSheetId="12" hidden="1">{"STMT OF CASH FLOWS",#N/A,FALSE,"Cash Flows Indirect"}</definedName>
    <definedName name="delete_1" localSheetId="13" hidden="1">{"STMT OF CASH FLOWS",#N/A,FALSE,"Cash Flows Indirect"}</definedName>
    <definedName name="delete_1" hidden="1">{"STMT OF CASH FLOWS",#N/A,FALSE,"Cash Flows Indirect"}</definedName>
    <definedName name="delete2" localSheetId="2" hidden="1">{"BALANCE SHEET ACCTS",#N/A,TRUE,"Working Trial Balance";"INCOME STMT ACCTS",#N/A,TRUE,"Working Trial Balance"}</definedName>
    <definedName name="delete2" localSheetId="3" hidden="1">{"BALANCE SHEET ACCTS",#N/A,TRUE,"Working Trial Balance";"INCOME STMT ACCTS",#N/A,TRUE,"Working Trial Balance"}</definedName>
    <definedName name="delete2" localSheetId="4" hidden="1">{"BALANCE SHEET ACCTS",#N/A,TRUE,"Working Trial Balance";"INCOME STMT ACCTS",#N/A,TRUE,"Working Trial Balance"}</definedName>
    <definedName name="delete2" localSheetId="5" hidden="1">{"BALANCE SHEET ACCTS",#N/A,TRUE,"Working Trial Balance";"INCOME STMT ACCTS",#N/A,TRUE,"Working Trial Balance"}</definedName>
    <definedName name="delete2" localSheetId="1" hidden="1">{"BALANCE SHEET ACCTS",#N/A,TRUE,"Working Trial Balance";"INCOME STMT ACCTS",#N/A,TRUE,"Working Trial Balance"}</definedName>
    <definedName name="delete2" localSheetId="0" hidden="1">{"BALANCE SHEET ACCTS",#N/A,TRUE,"Working Trial Balance";"INCOME STMT ACCTS",#N/A,TRUE,"Working Trial Balance"}</definedName>
    <definedName name="delete2" localSheetId="6" hidden="1">{"BALANCE SHEET ACCTS",#N/A,TRUE,"Working Trial Balance";"INCOME STMT ACCTS",#N/A,TRUE,"Working Trial Balance"}</definedName>
    <definedName name="delete2" localSheetId="7" hidden="1">{"BALANCE SHEET ACCTS",#N/A,TRUE,"Working Trial Balance";"INCOME STMT ACCTS",#N/A,TRUE,"Working Trial Balance"}</definedName>
    <definedName name="delete2" localSheetId="8" hidden="1">{"BALANCE SHEET ACCTS",#N/A,TRUE,"Working Trial Balance";"INCOME STMT ACCTS",#N/A,TRUE,"Working Trial Balance"}</definedName>
    <definedName name="delete2" localSheetId="9" hidden="1">{"BALANCE SHEET ACCTS",#N/A,TRUE,"Working Trial Balance";"INCOME STMT ACCTS",#N/A,TRUE,"Working Trial Balance"}</definedName>
    <definedName name="delete2" localSheetId="10" hidden="1">{"BALANCE SHEET ACCTS",#N/A,TRUE,"Working Trial Balance";"INCOME STMT ACCTS",#N/A,TRUE,"Working Trial Balance"}</definedName>
    <definedName name="delete2" localSheetId="11" hidden="1">{"BALANCE SHEET ACCTS",#N/A,TRUE,"Working Trial Balance";"INCOME STMT ACCTS",#N/A,TRUE,"Working Trial Balance"}</definedName>
    <definedName name="delete2" localSheetId="12" hidden="1">{"BALANCE SHEET ACCTS",#N/A,TRUE,"Working Trial Balance";"INCOME STMT ACCTS",#N/A,TRUE,"Working Trial Balance"}</definedName>
    <definedName name="delete2" localSheetId="13" hidden="1">{"BALANCE SHEET ACCTS",#N/A,TRUE,"Working Trial Balance";"INCOME STMT ACCTS",#N/A,TRUE,"Working Trial Balance"}</definedName>
    <definedName name="delete2" hidden="1">{"BALANCE SHEET ACCTS",#N/A,TRUE,"Working Trial Balance";"INCOME STMT ACCTS",#N/A,TRUE,"Working Trial Balance"}</definedName>
    <definedName name="delete2_1" localSheetId="2" hidden="1">{"BALANCE SHEET ACCTS",#N/A,TRUE,"Working Trial Balance";"INCOME STMT ACCTS",#N/A,TRUE,"Working Trial Balance"}</definedName>
    <definedName name="delete2_1" localSheetId="3" hidden="1">{"BALANCE SHEET ACCTS",#N/A,TRUE,"Working Trial Balance";"INCOME STMT ACCTS",#N/A,TRUE,"Working Trial Balance"}</definedName>
    <definedName name="delete2_1" localSheetId="4" hidden="1">{"BALANCE SHEET ACCTS",#N/A,TRUE,"Working Trial Balance";"INCOME STMT ACCTS",#N/A,TRUE,"Working Trial Balance"}</definedName>
    <definedName name="delete2_1" localSheetId="5" hidden="1">{"BALANCE SHEET ACCTS",#N/A,TRUE,"Working Trial Balance";"INCOME STMT ACCTS",#N/A,TRUE,"Working Trial Balance"}</definedName>
    <definedName name="delete2_1" localSheetId="1" hidden="1">{"BALANCE SHEET ACCTS",#N/A,TRUE,"Working Trial Balance";"INCOME STMT ACCTS",#N/A,TRUE,"Working Trial Balance"}</definedName>
    <definedName name="delete2_1" localSheetId="0" hidden="1">{"BALANCE SHEET ACCTS",#N/A,TRUE,"Working Trial Balance";"INCOME STMT ACCTS",#N/A,TRUE,"Working Trial Balance"}</definedName>
    <definedName name="delete2_1" localSheetId="6" hidden="1">{"BALANCE SHEET ACCTS",#N/A,TRUE,"Working Trial Balance";"INCOME STMT ACCTS",#N/A,TRUE,"Working Trial Balance"}</definedName>
    <definedName name="delete2_1" localSheetId="7" hidden="1">{"BALANCE SHEET ACCTS",#N/A,TRUE,"Working Trial Balance";"INCOME STMT ACCTS",#N/A,TRUE,"Working Trial Balance"}</definedName>
    <definedName name="delete2_1" localSheetId="8" hidden="1">{"BALANCE SHEET ACCTS",#N/A,TRUE,"Working Trial Balance";"INCOME STMT ACCTS",#N/A,TRUE,"Working Trial Balance"}</definedName>
    <definedName name="delete2_1" localSheetId="9" hidden="1">{"BALANCE SHEET ACCTS",#N/A,TRUE,"Working Trial Balance";"INCOME STMT ACCTS",#N/A,TRUE,"Working Trial Balance"}</definedName>
    <definedName name="delete2_1" localSheetId="10" hidden="1">{"BALANCE SHEET ACCTS",#N/A,TRUE,"Working Trial Balance";"INCOME STMT ACCTS",#N/A,TRUE,"Working Trial Balance"}</definedName>
    <definedName name="delete2_1" localSheetId="11" hidden="1">{"BALANCE SHEET ACCTS",#N/A,TRUE,"Working Trial Balance";"INCOME STMT ACCTS",#N/A,TRUE,"Working Trial Balance"}</definedName>
    <definedName name="delete2_1" localSheetId="12" hidden="1">{"BALANCE SHEET ACCTS",#N/A,TRUE,"Working Trial Balance";"INCOME STMT ACCTS",#N/A,TRUE,"Working Trial Balance"}</definedName>
    <definedName name="delete2_1" localSheetId="13" hidden="1">{"BALANCE SHEET ACCTS",#N/A,TRUE,"Working Trial Balance";"INCOME STMT ACCTS",#N/A,TRUE,"Working Trial Balance"}</definedName>
    <definedName name="delete2_1" hidden="1">{"BALANCE SHEET ACCTS",#N/A,TRUE,"Working Trial Balance";"INCOME STMT ACCTS",#N/A,TRUE,"Working Trial Balance"}</definedName>
    <definedName name="DENAASSETSC_Fees">#REF!</definedName>
    <definedName name="DENAGASCOSTDATE">#REF!</definedName>
    <definedName name="DENAINDEXAMT">#REF!</definedName>
    <definedName name="DENAINDEXDATE">#REF!</definedName>
    <definedName name="DENAPORT">#REF!</definedName>
    <definedName name="DENATOTAL">#REF!</definedName>
    <definedName name="DENATransTotal">#REF!</definedName>
    <definedName name="DENAVOL">#REF!</definedName>
    <definedName name="dep00">#REF!</definedName>
    <definedName name="Department">#REF!</definedName>
    <definedName name="depends">#REF!,#REF!,#REF!</definedName>
    <definedName name="depr">#REF!</definedName>
    <definedName name="Depr_Sched">#REF!</definedName>
    <definedName name="Depr1">#REF!</definedName>
    <definedName name="Depr2">#REF!</definedName>
    <definedName name="DEPRECAMORT">#REF!</definedName>
    <definedName name="Depreciable_Cost">#REF!</definedName>
    <definedName name="Depreciation">#N/A</definedName>
    <definedName name="Depreciation_Sched">#REF!</definedName>
    <definedName name="DepreciationAndDepletion">#REF!</definedName>
    <definedName name="DeprWt1">#REF!</definedName>
    <definedName name="DeprWt2">#REF!</definedName>
    <definedName name="DeptAliasCol">#REF!</definedName>
    <definedName name="DeptCol">#REF!</definedName>
    <definedName name="DES">#REF!</definedName>
    <definedName name="DESC">#REF!</definedName>
    <definedName name="Description">#REF!</definedName>
    <definedName name="Description1">#REF!</definedName>
    <definedName name="Description2">#REF!</definedName>
    <definedName name="Description3">#REF!</definedName>
    <definedName name="Description4">#REF!</definedName>
    <definedName name="DETAIL">#REF!</definedName>
    <definedName name="DetailData">#REF!</definedName>
    <definedName name="DETM">#REF!</definedName>
    <definedName name="DETMPNL">#REF!</definedName>
    <definedName name="dev_discrate1">#REF!</definedName>
    <definedName name="dev_discrate10">#REF!</definedName>
    <definedName name="dev_discrate11">#REF!</definedName>
    <definedName name="dev_discrate12">#REF!</definedName>
    <definedName name="dev_discrate13">#REF!</definedName>
    <definedName name="dev_discrate14">#REF!</definedName>
    <definedName name="dev_discrate15">#REF!</definedName>
    <definedName name="dev_discrate16">#REF!</definedName>
    <definedName name="dev_discrate17">#REF!</definedName>
    <definedName name="dev_discrate18">#REF!</definedName>
    <definedName name="dev_discrate19">#REF!</definedName>
    <definedName name="dev_discrate2">#REF!</definedName>
    <definedName name="dev_discrate3">#REF!</definedName>
    <definedName name="dev_discrate4">#REF!</definedName>
    <definedName name="dev_discrate5">#REF!</definedName>
    <definedName name="dev_discrate6">#REF!</definedName>
    <definedName name="dev_discrate7">#REF!</definedName>
    <definedName name="dev_discrate8">#REF!</definedName>
    <definedName name="dev_discrate9">#REF!</definedName>
    <definedName name="dev_value">#REF!</definedName>
    <definedName name="dev_value_a">#REF!</definedName>
    <definedName name="dev_value_b">#REF!</definedName>
    <definedName name="dev_value_c">#REF!</definedName>
    <definedName name="dev_value_d">#REF!</definedName>
    <definedName name="dev_value_e">#REF!</definedName>
    <definedName name="dev_value_f">#REF!</definedName>
    <definedName name="dev_value_g">#REF!</definedName>
    <definedName name="dev_value_h">#REF!</definedName>
    <definedName name="dev_value_i">#REF!</definedName>
    <definedName name="dev_value_j">#REF!</definedName>
    <definedName name="dev_value_k">#REF!</definedName>
    <definedName name="dev_value_l">#REF!</definedName>
    <definedName name="dev_value_m">#REF!</definedName>
    <definedName name="dev_value_n">#REF!</definedName>
    <definedName name="dev_value_o">#REF!</definedName>
    <definedName name="dev_value_p">#REF!</definedName>
    <definedName name="dev_value_q">#REF!</definedName>
    <definedName name="dev_value_r">#REF!</definedName>
    <definedName name="dev_value_s">#REF!</definedName>
    <definedName name="dev_value_t">#REF!</definedName>
    <definedName name="developed_discrate">#REF!</definedName>
    <definedName name="developed1">#REF!</definedName>
    <definedName name="Development_Budget">#REF!</definedName>
    <definedName name="Development_Contingency">#REF!</definedName>
    <definedName name="df" localSheetId="3">{"p1";"p2";"p3"}</definedName>
    <definedName name="df" localSheetId="4">{"p1";"p2";"p3"}</definedName>
    <definedName name="df" localSheetId="5">{"p1";"p2";"p3"}</definedName>
    <definedName name="df" localSheetId="6">{"p1";"p2";"p3"}</definedName>
    <definedName name="df" localSheetId="7">{"p1";"p2";"p3"}</definedName>
    <definedName name="df" localSheetId="8">{"p1";"p2";"p3"}</definedName>
    <definedName name="df" localSheetId="9">{"p1";"p2";"p3"}</definedName>
    <definedName name="df" localSheetId="10">{"p1";"p2";"p3"}</definedName>
    <definedName name="df" localSheetId="11">{"p1";"p2";"p3"}</definedName>
    <definedName name="df" localSheetId="12">{"p1";"p2";"p3"}</definedName>
    <definedName name="df" localSheetId="13">{"p1";"p2";"p3"}</definedName>
    <definedName name="df">{"p1";"p2";"p3"}</definedName>
    <definedName name="dfasdf" localSheetId="3">{0;0;0;0;1;#N/A;0.26;0.15;0.24;0.17;2;TRUE;TRUE;FALSE;FALSE;FALSE;#N/A;1;#N/A;1;1;"";""}</definedName>
    <definedName name="dfasdf" localSheetId="4">{0;0;0;0;1;#N/A;0.26;0.15;0.24;0.17;2;TRUE;TRUE;FALSE;FALSE;FALSE;#N/A;1;#N/A;1;1;"";""}</definedName>
    <definedName name="dfasdf" localSheetId="5">{0;0;0;0;1;#N/A;0.26;0.15;0.24;0.17;2;TRUE;TRUE;FALSE;FALSE;FALSE;#N/A;1;#N/A;1;1;"";""}</definedName>
    <definedName name="dfasdf" localSheetId="6">{0;0;0;0;1;#N/A;0.26;0.15;0.24;0.17;2;TRUE;TRUE;FALSE;FALSE;FALSE;#N/A;1;#N/A;1;1;"";""}</definedName>
    <definedName name="dfasdf" localSheetId="7">{0;0;0;0;1;#N/A;0.26;0.15;0.24;0.17;2;TRUE;TRUE;FALSE;FALSE;FALSE;#N/A;1;#N/A;1;1;"";""}</definedName>
    <definedName name="dfasdf" localSheetId="8">{0;0;0;0;1;#N/A;0.26;0.15;0.24;0.17;2;TRUE;TRUE;FALSE;FALSE;FALSE;#N/A;1;#N/A;1;1;"";""}</definedName>
    <definedName name="dfasdf" localSheetId="9">{0;0;0;0;1;#N/A;0.26;0.15;0.24;0.17;2;TRUE;TRUE;FALSE;FALSE;FALSE;#N/A;1;#N/A;1;1;"";""}</definedName>
    <definedName name="dfasdf" localSheetId="10">{0;0;0;0;1;#N/A;0.26;0.15;0.24;0.17;2;TRUE;TRUE;FALSE;FALSE;FALSE;#N/A;1;#N/A;1;1;"";""}</definedName>
    <definedName name="dfasdf" localSheetId="11">{0;0;0;0;1;#N/A;0.26;0.15;0.24;0.17;2;TRUE;TRUE;FALSE;FALSE;FALSE;#N/A;1;#N/A;1;1;"";""}</definedName>
    <definedName name="dfasdf" localSheetId="12">{0;0;0;0;1;#N/A;0.26;0.15;0.24;0.17;2;TRUE;TRUE;FALSE;FALSE;FALSE;#N/A;1;#N/A;1;1;"";""}</definedName>
    <definedName name="dfasdf" localSheetId="13">{0;0;0;0;1;#N/A;0.26;0.15;0.24;0.17;2;TRUE;TRUE;FALSE;FALSE;FALSE;#N/A;1;#N/A;1;1;"";""}</definedName>
    <definedName name="dfasdf">{0;0;0;0;1;#N/A;0.26;0.15;0.24;0.17;2;TRUE;TRUE;FALSE;FALSE;FALSE;#N/A;1;#N/A;1;1;"";""}</definedName>
    <definedName name="dfd">#REF!,#REF!,#REF!,#REF!</definedName>
    <definedName name="dfdf">#REF!</definedName>
    <definedName name="DFG" localSheetId="3" hidden="1">{#N/A,#N/A,FALSE,"Assumptions",#N/A;#N/A,FALSE,"N-IS-Sum",#N/A,#N/A;FALSE,"N-St-Sum",#N/A,#N/A,FALSE;"Inc Stmt",#N/A,#N/A,FALSE,"Stats"}</definedName>
    <definedName name="DFG" localSheetId="4" hidden="1">{#N/A,#N/A,FALSE,"Assumptions",#N/A;#N/A,FALSE,"N-IS-Sum",#N/A,#N/A;FALSE,"N-St-Sum",#N/A,#N/A,FALSE;"Inc Stmt",#N/A,#N/A,FALSE,"Stats"}</definedName>
    <definedName name="DFG" localSheetId="5" hidden="1">{#N/A,#N/A,FALSE,"Assumptions",#N/A;#N/A,FALSE,"N-IS-Sum",#N/A,#N/A;FALSE,"N-St-Sum",#N/A,#N/A,FALSE;"Inc Stmt",#N/A,#N/A,FALSE,"Stats"}</definedName>
    <definedName name="DFG" localSheetId="6" hidden="1">{#N/A,#N/A,FALSE,"Assumptions",#N/A;#N/A,FALSE,"N-IS-Sum",#N/A,#N/A;FALSE,"N-St-Sum",#N/A,#N/A,FALSE;"Inc Stmt",#N/A,#N/A,FALSE,"Stats"}</definedName>
    <definedName name="DFG" localSheetId="7" hidden="1">{#N/A,#N/A,FALSE,"Assumptions",#N/A;#N/A,FALSE,"N-IS-Sum",#N/A,#N/A;FALSE,"N-St-Sum",#N/A,#N/A,FALSE;"Inc Stmt",#N/A,#N/A,FALSE,"Stats"}</definedName>
    <definedName name="DFG" localSheetId="8" hidden="1">{#N/A,#N/A,FALSE,"Assumptions",#N/A;#N/A,FALSE,"N-IS-Sum",#N/A,#N/A;FALSE,"N-St-Sum",#N/A,#N/A,FALSE;"Inc Stmt",#N/A,#N/A,FALSE,"Stats"}</definedName>
    <definedName name="DFG" localSheetId="9" hidden="1">{#N/A,#N/A,FALSE,"Assumptions",#N/A;#N/A,FALSE,"N-IS-Sum",#N/A,#N/A;FALSE,"N-St-Sum",#N/A,#N/A,FALSE;"Inc Stmt",#N/A,#N/A,FALSE,"Stats"}</definedName>
    <definedName name="DFG" localSheetId="10" hidden="1">{#N/A,#N/A,FALSE,"Assumptions",#N/A;#N/A,FALSE,"N-IS-Sum",#N/A,#N/A;FALSE,"N-St-Sum",#N/A,#N/A,FALSE;"Inc Stmt",#N/A,#N/A,FALSE,"Stats"}</definedName>
    <definedName name="DFG" localSheetId="11" hidden="1">{#N/A,#N/A,FALSE,"Assumptions",#N/A;#N/A,FALSE,"N-IS-Sum",#N/A,#N/A;FALSE,"N-St-Sum",#N/A,#N/A,FALSE;"Inc Stmt",#N/A,#N/A,FALSE,"Stats"}</definedName>
    <definedName name="DFG" localSheetId="12" hidden="1">{#N/A,#N/A,FALSE,"Assumptions",#N/A;#N/A,FALSE,"N-IS-Sum",#N/A,#N/A;FALSE,"N-St-Sum",#N/A,#N/A,FALSE;"Inc Stmt",#N/A,#N/A,FALSE,"Stats"}</definedName>
    <definedName name="DFG" localSheetId="13" hidden="1">{#N/A,#N/A,FALSE,"Assumptions",#N/A;#N/A,FALSE,"N-IS-Sum",#N/A,#N/A;FALSE,"N-St-Sum",#N/A,#N/A,FALSE;"Inc Stmt",#N/A,#N/A,FALSE,"Stats"}</definedName>
    <definedName name="DFG" hidden="1">{#N/A,#N/A,FALSE,"Assumptions",#N/A;#N/A,FALSE,"N-IS-Sum",#N/A,#N/A;FALSE,"N-St-Sum",#N/A,#N/A,FALSE;"Inc Stmt",#N/A,#N/A,FALSE,"Stats"}</definedName>
    <definedName name="dg" localSheetId="0">#REF!</definedName>
    <definedName name="dg" localSheetId="7">#REF!</definedName>
    <definedName name="dg">#REF!</definedName>
    <definedName name="dh" localSheetId="2" hidden="1">{"historical acquirer",#N/A,FALSE,"Historical Performance";"historical target",#N/A,FALSE,"Historical Performance"}</definedName>
    <definedName name="dh" localSheetId="3" hidden="1">{"historical acquirer",#N/A,FALSE,"Historical Performance";"historical target",#N/A,FALSE,"Historical Performance"}</definedName>
    <definedName name="dh" localSheetId="4" hidden="1">{"historical acquirer",#N/A,FALSE,"Historical Performance";"historical target",#N/A,FALSE,"Historical Performance"}</definedName>
    <definedName name="dh" localSheetId="5" hidden="1">{"historical acquirer",#N/A,FALSE,"Historical Performance";"historical target",#N/A,FALSE,"Historical Performance"}</definedName>
    <definedName name="dh" localSheetId="1" hidden="1">{"historical acquirer",#N/A,FALSE,"Historical Performance";"historical target",#N/A,FALSE,"Historical Performance"}</definedName>
    <definedName name="dh" localSheetId="0" hidden="1">{"historical acquirer",#N/A,FALSE,"Historical Performance";"historical target",#N/A,FALSE,"Historical Performance"}</definedName>
    <definedName name="dh" localSheetId="6" hidden="1">{"historical acquirer",#N/A,FALSE,"Historical Performance";"historical target",#N/A,FALSE,"Historical Performance"}</definedName>
    <definedName name="dh" localSheetId="7" hidden="1">{"historical acquirer",#N/A,FALSE,"Historical Performance";"historical target",#N/A,FALSE,"Historical Performance"}</definedName>
    <definedName name="dh" localSheetId="8" hidden="1">{"historical acquirer",#N/A,FALSE,"Historical Performance";"historical target",#N/A,FALSE,"Historical Performance"}</definedName>
    <definedName name="dh" localSheetId="9" hidden="1">{"historical acquirer",#N/A,FALSE,"Historical Performance";"historical target",#N/A,FALSE,"Historical Performance"}</definedName>
    <definedName name="dh" localSheetId="10" hidden="1">{"historical acquirer",#N/A,FALSE,"Historical Performance";"historical target",#N/A,FALSE,"Historical Performance"}</definedName>
    <definedName name="dh" localSheetId="11" hidden="1">{"historical acquirer",#N/A,FALSE,"Historical Performance";"historical target",#N/A,FALSE,"Historical Performance"}</definedName>
    <definedName name="dh" localSheetId="12" hidden="1">{"historical acquirer",#N/A,FALSE,"Historical Performance";"historical target",#N/A,FALSE,"Historical Performance"}</definedName>
    <definedName name="dh" localSheetId="13" hidden="1">{"historical acquirer",#N/A,FALSE,"Historical Performance";"historical target",#N/A,FALSE,"Historical Performance"}</definedName>
    <definedName name="dh" hidden="1">{"historical acquirer",#N/A,FALSE,"Historical Performance";"historical target",#N/A,FALSE,"Historical Performance"}</definedName>
    <definedName name="dh_1" localSheetId="2" hidden="1">{"historical acquirer",#N/A,FALSE,"Historical Performance";"historical target",#N/A,FALSE,"Historical Performance"}</definedName>
    <definedName name="dh_1" localSheetId="3" hidden="1">{"historical acquirer",#N/A,FALSE,"Historical Performance";"historical target",#N/A,FALSE,"Historical Performance"}</definedName>
    <definedName name="dh_1" localSheetId="4" hidden="1">{"historical acquirer",#N/A,FALSE,"Historical Performance";"historical target",#N/A,FALSE,"Historical Performance"}</definedName>
    <definedName name="dh_1" localSheetId="5" hidden="1">{"historical acquirer",#N/A,FALSE,"Historical Performance";"historical target",#N/A,FALSE,"Historical Performance"}</definedName>
    <definedName name="dh_1" localSheetId="1" hidden="1">{"historical acquirer",#N/A,FALSE,"Historical Performance";"historical target",#N/A,FALSE,"Historical Performance"}</definedName>
    <definedName name="dh_1" localSheetId="0" hidden="1">{"historical acquirer",#N/A,FALSE,"Historical Performance";"historical target",#N/A,FALSE,"Historical Performance"}</definedName>
    <definedName name="dh_1" localSheetId="6" hidden="1">{"historical acquirer",#N/A,FALSE,"Historical Performance";"historical target",#N/A,FALSE,"Historical Performance"}</definedName>
    <definedName name="dh_1" localSheetId="7" hidden="1">{"historical acquirer",#N/A,FALSE,"Historical Performance";"historical target",#N/A,FALSE,"Historical Performance"}</definedName>
    <definedName name="dh_1" localSheetId="8" hidden="1">{"historical acquirer",#N/A,FALSE,"Historical Performance";"historical target",#N/A,FALSE,"Historical Performance"}</definedName>
    <definedName name="dh_1" localSheetId="9" hidden="1">{"historical acquirer",#N/A,FALSE,"Historical Performance";"historical target",#N/A,FALSE,"Historical Performance"}</definedName>
    <definedName name="dh_1" localSheetId="10" hidden="1">{"historical acquirer",#N/A,FALSE,"Historical Performance";"historical target",#N/A,FALSE,"Historical Performance"}</definedName>
    <definedName name="dh_1" localSheetId="11" hidden="1">{"historical acquirer",#N/A,FALSE,"Historical Performance";"historical target",#N/A,FALSE,"Historical Performance"}</definedName>
    <definedName name="dh_1" localSheetId="12" hidden="1">{"historical acquirer",#N/A,FALSE,"Historical Performance";"historical target",#N/A,FALSE,"Historical Performance"}</definedName>
    <definedName name="dh_1" localSheetId="13" hidden="1">{"historical acquirer",#N/A,FALSE,"Historical Performance";"historical target",#N/A,FALSE,"Historical Performance"}</definedName>
    <definedName name="dh_1" hidden="1">{"historical acquirer",#N/A,FALSE,"Historical Performance";"historical target",#N/A,FALSE,"Historical Performance"}</definedName>
    <definedName name="diagnostic">#REF!</definedName>
    <definedName name="DifD">#REF!</definedName>
    <definedName name="DifO">#REF!</definedName>
    <definedName name="DifS">#REF!</definedName>
    <definedName name="DifT">#REF!</definedName>
    <definedName name="dil_shrs">#REF!</definedName>
    <definedName name="DimColEnd">#REF!</definedName>
    <definedName name="DimColStart">#REF!</definedName>
    <definedName name="disc">#REF!</definedName>
    <definedName name="disc_payback">#REF!</definedName>
    <definedName name="discount">#REF!</definedName>
    <definedName name="discount_rate">#REF!</definedName>
    <definedName name="DISCOUNTED_CASH_FLOW_ANALYSIS">#REF!</definedName>
    <definedName name="DiscountRate">#REF!</definedName>
    <definedName name="DISCRETIONARY">#REF!</definedName>
    <definedName name="Display">#REF!</definedName>
    <definedName name="DisplaySelectedSheetsMacroButton">#REF!</definedName>
    <definedName name="dist">#REF!</definedName>
    <definedName name="disTestA">#REF!</definedName>
    <definedName name="DISTRIBUTED">#REF!</definedName>
    <definedName name="Distributionexp">#REF!</definedName>
    <definedName name="District">OFFSET(#REF!,0,0,COUNTA(#REF!)+0,1)</definedName>
    <definedName name="District_Log">#REF!</definedName>
    <definedName name="Districts_Range">OFFSET(#REF!,0,0,COUNTA(#REF!)+0,1)</definedName>
    <definedName name="DistrictUseThis">#REF!</definedName>
    <definedName name="DIT_Rollforward">#REF!</definedName>
    <definedName name="div_growth">#REF!</definedName>
    <definedName name="Diversified_Operations_CAPX">#REF!</definedName>
    <definedName name="Diversified_Operations_EBIT">#REF!</definedName>
    <definedName name="Diversified_Operations_MAINT">#REF!</definedName>
    <definedName name="Divest">#REF!</definedName>
    <definedName name="Divest2">#REF!</definedName>
    <definedName name="dividend">#REF!,#REF!,#REF!</definedName>
    <definedName name="dividend_Ev">#REF!</definedName>
    <definedName name="dividend2000">#REF!</definedName>
    <definedName name="dividend2001">#REF!</definedName>
    <definedName name="DividendA">#REF!</definedName>
    <definedName name="DividendB">#REF!</definedName>
    <definedName name="DividendPayoutRatioA">#REF!</definedName>
    <definedName name="DividendPayoutRatioB">#REF!</definedName>
    <definedName name="Dividends">#REF!</definedName>
    <definedName name="DividendYieldA">#REF!</definedName>
    <definedName name="DividendYieldB">#REF!</definedName>
    <definedName name="divider">#REF!</definedName>
    <definedName name="DivISList">#REF!</definedName>
    <definedName name="DivOp_EBIT">#REF!</definedName>
    <definedName name="DivRate">#REF!</definedName>
    <definedName name="DJE">#REF!</definedName>
    <definedName name="DJPV">#REF!</definedName>
    <definedName name="DJPVPK">#REF!</definedName>
    <definedName name="dkdkdk" localSheetId="2" hidden="1">{#N/A,#N/A,TRUE,"CIN-11";#N/A,#N/A,TRUE,"CIN-13";#N/A,#N/A,TRUE,"CIN-14";#N/A,#N/A,TRUE,"CIN-16";#N/A,#N/A,TRUE,"CIN-17";#N/A,#N/A,TRUE,"CIN-18";#N/A,#N/A,TRUE,"CIN Earnings To Fixed Charges";#N/A,#N/A,TRUE,"CIN Financial Ratios";#N/A,#N/A,TRUE,"CIN-IS";#N/A,#N/A,TRUE,"CIN-BS";#N/A,#N/A,TRUE,"CIN-CS";#N/A,#N/A,TRUE,"Invest In Unconsol Subs"}</definedName>
    <definedName name="dkdkdk" localSheetId="3" hidden="1">{#N/A,#N/A,TRUE,"CIN-11";#N/A,#N/A,TRUE,"CIN-13";#N/A,#N/A,TRUE,"CIN-14";#N/A,#N/A,TRUE,"CIN-16";#N/A,#N/A,TRUE,"CIN-17";#N/A,#N/A,TRUE,"CIN-18";#N/A,#N/A,TRUE,"CIN Earnings To Fixed Charges";#N/A,#N/A,TRUE,"CIN Financial Ratios";#N/A,#N/A,TRUE,"CIN-IS";#N/A,#N/A,TRUE,"CIN-BS";#N/A,#N/A,TRUE,"CIN-CS";#N/A,#N/A,TRUE,"Invest In Unconsol Subs"}</definedName>
    <definedName name="dkdkdk" localSheetId="4" hidden="1">{#N/A,#N/A,TRUE,"CIN-11";#N/A,#N/A,TRUE,"CIN-13";#N/A,#N/A,TRUE,"CIN-14";#N/A,#N/A,TRUE,"CIN-16";#N/A,#N/A,TRUE,"CIN-17";#N/A,#N/A,TRUE,"CIN-18";#N/A,#N/A,TRUE,"CIN Earnings To Fixed Charges";#N/A,#N/A,TRUE,"CIN Financial Ratios";#N/A,#N/A,TRUE,"CIN-IS";#N/A,#N/A,TRUE,"CIN-BS";#N/A,#N/A,TRUE,"CIN-CS";#N/A,#N/A,TRUE,"Invest In Unconsol Subs"}</definedName>
    <definedName name="dkdkdk" localSheetId="5" hidden="1">{#N/A,#N/A,TRUE,"CIN-11";#N/A,#N/A,TRUE,"CIN-13";#N/A,#N/A,TRUE,"CIN-14";#N/A,#N/A,TRUE,"CIN-16";#N/A,#N/A,TRUE,"CIN-17";#N/A,#N/A,TRUE,"CIN-18";#N/A,#N/A,TRUE,"CIN Earnings To Fixed Charges";#N/A,#N/A,TRUE,"CIN Financial Ratios";#N/A,#N/A,TRUE,"CIN-IS";#N/A,#N/A,TRUE,"CIN-BS";#N/A,#N/A,TRUE,"CIN-CS";#N/A,#N/A,TRUE,"Invest In Unconsol Subs"}</definedName>
    <definedName name="dkdkdk" localSheetId="1" hidden="1">{#N/A,#N/A,TRUE,"CIN-11";#N/A,#N/A,TRUE,"CIN-13";#N/A,#N/A,TRUE,"CIN-14";#N/A,#N/A,TRUE,"CIN-16";#N/A,#N/A,TRUE,"CIN-17";#N/A,#N/A,TRUE,"CIN-18";#N/A,#N/A,TRUE,"CIN Earnings To Fixed Charges";#N/A,#N/A,TRUE,"CIN Financial Ratios";#N/A,#N/A,TRUE,"CIN-IS";#N/A,#N/A,TRUE,"CIN-BS";#N/A,#N/A,TRUE,"CIN-CS";#N/A,#N/A,TRUE,"Invest In Unconsol Subs"}</definedName>
    <definedName name="dkdkdk" localSheetId="0" hidden="1">{#N/A,#N/A,TRUE,"CIN-11";#N/A,#N/A,TRUE,"CIN-13";#N/A,#N/A,TRUE,"CIN-14";#N/A,#N/A,TRUE,"CIN-16";#N/A,#N/A,TRUE,"CIN-17";#N/A,#N/A,TRUE,"CIN-18";#N/A,#N/A,TRUE,"CIN Earnings To Fixed Charges";#N/A,#N/A,TRUE,"CIN Financial Ratios";#N/A,#N/A,TRUE,"CIN-IS";#N/A,#N/A,TRUE,"CIN-BS";#N/A,#N/A,TRUE,"CIN-CS";#N/A,#N/A,TRUE,"Invest In Unconsol Subs"}</definedName>
    <definedName name="dkdkdk" localSheetId="6" hidden="1">{#N/A,#N/A,TRUE,"CIN-11";#N/A,#N/A,TRUE,"CIN-13";#N/A,#N/A,TRUE,"CIN-14";#N/A,#N/A,TRUE,"CIN-16";#N/A,#N/A,TRUE,"CIN-17";#N/A,#N/A,TRUE,"CIN-18";#N/A,#N/A,TRUE,"CIN Earnings To Fixed Charges";#N/A,#N/A,TRUE,"CIN Financial Ratios";#N/A,#N/A,TRUE,"CIN-IS";#N/A,#N/A,TRUE,"CIN-BS";#N/A,#N/A,TRUE,"CIN-CS";#N/A,#N/A,TRUE,"Invest In Unconsol Subs"}</definedName>
    <definedName name="dkdkdk" localSheetId="7" hidden="1">{#N/A,#N/A,TRUE,"CIN-11";#N/A,#N/A,TRUE,"CIN-13";#N/A,#N/A,TRUE,"CIN-14";#N/A,#N/A,TRUE,"CIN-16";#N/A,#N/A,TRUE,"CIN-17";#N/A,#N/A,TRUE,"CIN-18";#N/A,#N/A,TRUE,"CIN Earnings To Fixed Charges";#N/A,#N/A,TRUE,"CIN Financial Ratios";#N/A,#N/A,TRUE,"CIN-IS";#N/A,#N/A,TRUE,"CIN-BS";#N/A,#N/A,TRUE,"CIN-CS";#N/A,#N/A,TRUE,"Invest In Unconsol Subs"}</definedName>
    <definedName name="dkdkdk" localSheetId="8" hidden="1">{#N/A,#N/A,TRUE,"CIN-11";#N/A,#N/A,TRUE,"CIN-13";#N/A,#N/A,TRUE,"CIN-14";#N/A,#N/A,TRUE,"CIN-16";#N/A,#N/A,TRUE,"CIN-17";#N/A,#N/A,TRUE,"CIN-18";#N/A,#N/A,TRUE,"CIN Earnings To Fixed Charges";#N/A,#N/A,TRUE,"CIN Financial Ratios";#N/A,#N/A,TRUE,"CIN-IS";#N/A,#N/A,TRUE,"CIN-BS";#N/A,#N/A,TRUE,"CIN-CS";#N/A,#N/A,TRUE,"Invest In Unconsol Subs"}</definedName>
    <definedName name="dkdkdk" localSheetId="9" hidden="1">{#N/A,#N/A,TRUE,"CIN-11";#N/A,#N/A,TRUE,"CIN-13";#N/A,#N/A,TRUE,"CIN-14";#N/A,#N/A,TRUE,"CIN-16";#N/A,#N/A,TRUE,"CIN-17";#N/A,#N/A,TRUE,"CIN-18";#N/A,#N/A,TRUE,"CIN Earnings To Fixed Charges";#N/A,#N/A,TRUE,"CIN Financial Ratios";#N/A,#N/A,TRUE,"CIN-IS";#N/A,#N/A,TRUE,"CIN-BS";#N/A,#N/A,TRUE,"CIN-CS";#N/A,#N/A,TRUE,"Invest In Unconsol Subs"}</definedName>
    <definedName name="dkdkdk" localSheetId="10" hidden="1">{#N/A,#N/A,TRUE,"CIN-11";#N/A,#N/A,TRUE,"CIN-13";#N/A,#N/A,TRUE,"CIN-14";#N/A,#N/A,TRUE,"CIN-16";#N/A,#N/A,TRUE,"CIN-17";#N/A,#N/A,TRUE,"CIN-18";#N/A,#N/A,TRUE,"CIN Earnings To Fixed Charges";#N/A,#N/A,TRUE,"CIN Financial Ratios";#N/A,#N/A,TRUE,"CIN-IS";#N/A,#N/A,TRUE,"CIN-BS";#N/A,#N/A,TRUE,"CIN-CS";#N/A,#N/A,TRUE,"Invest In Unconsol Subs"}</definedName>
    <definedName name="dkdkdk" localSheetId="11" hidden="1">{#N/A,#N/A,TRUE,"CIN-11";#N/A,#N/A,TRUE,"CIN-13";#N/A,#N/A,TRUE,"CIN-14";#N/A,#N/A,TRUE,"CIN-16";#N/A,#N/A,TRUE,"CIN-17";#N/A,#N/A,TRUE,"CIN-18";#N/A,#N/A,TRUE,"CIN Earnings To Fixed Charges";#N/A,#N/A,TRUE,"CIN Financial Ratios";#N/A,#N/A,TRUE,"CIN-IS";#N/A,#N/A,TRUE,"CIN-BS";#N/A,#N/A,TRUE,"CIN-CS";#N/A,#N/A,TRUE,"Invest In Unconsol Subs"}</definedName>
    <definedName name="dkdkdk" localSheetId="12" hidden="1">{#N/A,#N/A,TRUE,"CIN-11";#N/A,#N/A,TRUE,"CIN-13";#N/A,#N/A,TRUE,"CIN-14";#N/A,#N/A,TRUE,"CIN-16";#N/A,#N/A,TRUE,"CIN-17";#N/A,#N/A,TRUE,"CIN-18";#N/A,#N/A,TRUE,"CIN Earnings To Fixed Charges";#N/A,#N/A,TRUE,"CIN Financial Ratios";#N/A,#N/A,TRUE,"CIN-IS";#N/A,#N/A,TRUE,"CIN-BS";#N/A,#N/A,TRUE,"CIN-CS";#N/A,#N/A,TRUE,"Invest In Unconsol Subs"}</definedName>
    <definedName name="dkdkdk" localSheetId="13" hidden="1">{#N/A,#N/A,TRUE,"CIN-11";#N/A,#N/A,TRUE,"CIN-13";#N/A,#N/A,TRUE,"CIN-14";#N/A,#N/A,TRUE,"CIN-16";#N/A,#N/A,TRUE,"CIN-17";#N/A,#N/A,TRUE,"CIN-18";#N/A,#N/A,TRUE,"CIN Earnings To Fixed Charges";#N/A,#N/A,TRUE,"CIN Financial Ratios";#N/A,#N/A,TRUE,"CIN-IS";#N/A,#N/A,TRUE,"CIN-BS";#N/A,#N/A,TRUE,"CIN-CS";#N/A,#N/A,TRUE,"Invest In Unconsol Subs"}</definedName>
    <definedName name="dkdkdk" hidden="1">{#N/A,#N/A,TRUE,"CIN-11";#N/A,#N/A,TRUE,"CIN-13";#N/A,#N/A,TRUE,"CIN-14";#N/A,#N/A,TRUE,"CIN-16";#N/A,#N/A,TRUE,"CIN-17";#N/A,#N/A,TRUE,"CIN-18";#N/A,#N/A,TRUE,"CIN Earnings To Fixed Charges";#N/A,#N/A,TRUE,"CIN Financial Ratios";#N/A,#N/A,TRUE,"CIN-IS";#N/A,#N/A,TRUE,"CIN-BS";#N/A,#N/A,TRUE,"CIN-CS";#N/A,#N/A,TRUE,"Invest In Unconsol Subs"}</definedName>
    <definedName name="dkdkdk_1" localSheetId="2" hidden="1">{#N/A,#N/A,TRUE,"CIN-11";#N/A,#N/A,TRUE,"CIN-13";#N/A,#N/A,TRUE,"CIN-14";#N/A,#N/A,TRUE,"CIN-16";#N/A,#N/A,TRUE,"CIN-17";#N/A,#N/A,TRUE,"CIN-18";#N/A,#N/A,TRUE,"CIN Earnings To Fixed Charges";#N/A,#N/A,TRUE,"CIN Financial Ratios";#N/A,#N/A,TRUE,"CIN-IS";#N/A,#N/A,TRUE,"CIN-BS";#N/A,#N/A,TRUE,"CIN-CS";#N/A,#N/A,TRUE,"Invest In Unconsol Subs"}</definedName>
    <definedName name="dkdkdk_1" localSheetId="3" hidden="1">{#N/A,#N/A,TRUE,"CIN-11";#N/A,#N/A,TRUE,"CIN-13";#N/A,#N/A,TRUE,"CIN-14";#N/A,#N/A,TRUE,"CIN-16";#N/A,#N/A,TRUE,"CIN-17";#N/A,#N/A,TRUE,"CIN-18";#N/A,#N/A,TRUE,"CIN Earnings To Fixed Charges";#N/A,#N/A,TRUE,"CIN Financial Ratios";#N/A,#N/A,TRUE,"CIN-IS";#N/A,#N/A,TRUE,"CIN-BS";#N/A,#N/A,TRUE,"CIN-CS";#N/A,#N/A,TRUE,"Invest In Unconsol Subs"}</definedName>
    <definedName name="dkdkdk_1" localSheetId="4" hidden="1">{#N/A,#N/A,TRUE,"CIN-11";#N/A,#N/A,TRUE,"CIN-13";#N/A,#N/A,TRUE,"CIN-14";#N/A,#N/A,TRUE,"CIN-16";#N/A,#N/A,TRUE,"CIN-17";#N/A,#N/A,TRUE,"CIN-18";#N/A,#N/A,TRUE,"CIN Earnings To Fixed Charges";#N/A,#N/A,TRUE,"CIN Financial Ratios";#N/A,#N/A,TRUE,"CIN-IS";#N/A,#N/A,TRUE,"CIN-BS";#N/A,#N/A,TRUE,"CIN-CS";#N/A,#N/A,TRUE,"Invest In Unconsol Subs"}</definedName>
    <definedName name="dkdkdk_1" localSheetId="5" hidden="1">{#N/A,#N/A,TRUE,"CIN-11";#N/A,#N/A,TRUE,"CIN-13";#N/A,#N/A,TRUE,"CIN-14";#N/A,#N/A,TRUE,"CIN-16";#N/A,#N/A,TRUE,"CIN-17";#N/A,#N/A,TRUE,"CIN-18";#N/A,#N/A,TRUE,"CIN Earnings To Fixed Charges";#N/A,#N/A,TRUE,"CIN Financial Ratios";#N/A,#N/A,TRUE,"CIN-IS";#N/A,#N/A,TRUE,"CIN-BS";#N/A,#N/A,TRUE,"CIN-CS";#N/A,#N/A,TRUE,"Invest In Unconsol Subs"}</definedName>
    <definedName name="dkdkdk_1" localSheetId="1" hidden="1">{#N/A,#N/A,TRUE,"CIN-11";#N/A,#N/A,TRUE,"CIN-13";#N/A,#N/A,TRUE,"CIN-14";#N/A,#N/A,TRUE,"CIN-16";#N/A,#N/A,TRUE,"CIN-17";#N/A,#N/A,TRUE,"CIN-18";#N/A,#N/A,TRUE,"CIN Earnings To Fixed Charges";#N/A,#N/A,TRUE,"CIN Financial Ratios";#N/A,#N/A,TRUE,"CIN-IS";#N/A,#N/A,TRUE,"CIN-BS";#N/A,#N/A,TRUE,"CIN-CS";#N/A,#N/A,TRUE,"Invest In Unconsol Subs"}</definedName>
    <definedName name="dkdkdk_1" localSheetId="0" hidden="1">{#N/A,#N/A,TRUE,"CIN-11";#N/A,#N/A,TRUE,"CIN-13";#N/A,#N/A,TRUE,"CIN-14";#N/A,#N/A,TRUE,"CIN-16";#N/A,#N/A,TRUE,"CIN-17";#N/A,#N/A,TRUE,"CIN-18";#N/A,#N/A,TRUE,"CIN Earnings To Fixed Charges";#N/A,#N/A,TRUE,"CIN Financial Ratios";#N/A,#N/A,TRUE,"CIN-IS";#N/A,#N/A,TRUE,"CIN-BS";#N/A,#N/A,TRUE,"CIN-CS";#N/A,#N/A,TRUE,"Invest In Unconsol Subs"}</definedName>
    <definedName name="dkdkdk_1" localSheetId="6" hidden="1">{#N/A,#N/A,TRUE,"CIN-11";#N/A,#N/A,TRUE,"CIN-13";#N/A,#N/A,TRUE,"CIN-14";#N/A,#N/A,TRUE,"CIN-16";#N/A,#N/A,TRUE,"CIN-17";#N/A,#N/A,TRUE,"CIN-18";#N/A,#N/A,TRUE,"CIN Earnings To Fixed Charges";#N/A,#N/A,TRUE,"CIN Financial Ratios";#N/A,#N/A,TRUE,"CIN-IS";#N/A,#N/A,TRUE,"CIN-BS";#N/A,#N/A,TRUE,"CIN-CS";#N/A,#N/A,TRUE,"Invest In Unconsol Subs"}</definedName>
    <definedName name="dkdkdk_1" localSheetId="7" hidden="1">{#N/A,#N/A,TRUE,"CIN-11";#N/A,#N/A,TRUE,"CIN-13";#N/A,#N/A,TRUE,"CIN-14";#N/A,#N/A,TRUE,"CIN-16";#N/A,#N/A,TRUE,"CIN-17";#N/A,#N/A,TRUE,"CIN-18";#N/A,#N/A,TRUE,"CIN Earnings To Fixed Charges";#N/A,#N/A,TRUE,"CIN Financial Ratios";#N/A,#N/A,TRUE,"CIN-IS";#N/A,#N/A,TRUE,"CIN-BS";#N/A,#N/A,TRUE,"CIN-CS";#N/A,#N/A,TRUE,"Invest In Unconsol Subs"}</definedName>
    <definedName name="dkdkdk_1" localSheetId="8" hidden="1">{#N/A,#N/A,TRUE,"CIN-11";#N/A,#N/A,TRUE,"CIN-13";#N/A,#N/A,TRUE,"CIN-14";#N/A,#N/A,TRUE,"CIN-16";#N/A,#N/A,TRUE,"CIN-17";#N/A,#N/A,TRUE,"CIN-18";#N/A,#N/A,TRUE,"CIN Earnings To Fixed Charges";#N/A,#N/A,TRUE,"CIN Financial Ratios";#N/A,#N/A,TRUE,"CIN-IS";#N/A,#N/A,TRUE,"CIN-BS";#N/A,#N/A,TRUE,"CIN-CS";#N/A,#N/A,TRUE,"Invest In Unconsol Subs"}</definedName>
    <definedName name="dkdkdk_1" localSheetId="9" hidden="1">{#N/A,#N/A,TRUE,"CIN-11";#N/A,#N/A,TRUE,"CIN-13";#N/A,#N/A,TRUE,"CIN-14";#N/A,#N/A,TRUE,"CIN-16";#N/A,#N/A,TRUE,"CIN-17";#N/A,#N/A,TRUE,"CIN-18";#N/A,#N/A,TRUE,"CIN Earnings To Fixed Charges";#N/A,#N/A,TRUE,"CIN Financial Ratios";#N/A,#N/A,TRUE,"CIN-IS";#N/A,#N/A,TRUE,"CIN-BS";#N/A,#N/A,TRUE,"CIN-CS";#N/A,#N/A,TRUE,"Invest In Unconsol Subs"}</definedName>
    <definedName name="dkdkdk_1" localSheetId="10" hidden="1">{#N/A,#N/A,TRUE,"CIN-11";#N/A,#N/A,TRUE,"CIN-13";#N/A,#N/A,TRUE,"CIN-14";#N/A,#N/A,TRUE,"CIN-16";#N/A,#N/A,TRUE,"CIN-17";#N/A,#N/A,TRUE,"CIN-18";#N/A,#N/A,TRUE,"CIN Earnings To Fixed Charges";#N/A,#N/A,TRUE,"CIN Financial Ratios";#N/A,#N/A,TRUE,"CIN-IS";#N/A,#N/A,TRUE,"CIN-BS";#N/A,#N/A,TRUE,"CIN-CS";#N/A,#N/A,TRUE,"Invest In Unconsol Subs"}</definedName>
    <definedName name="dkdkdk_1" localSheetId="11" hidden="1">{#N/A,#N/A,TRUE,"CIN-11";#N/A,#N/A,TRUE,"CIN-13";#N/A,#N/A,TRUE,"CIN-14";#N/A,#N/A,TRUE,"CIN-16";#N/A,#N/A,TRUE,"CIN-17";#N/A,#N/A,TRUE,"CIN-18";#N/A,#N/A,TRUE,"CIN Earnings To Fixed Charges";#N/A,#N/A,TRUE,"CIN Financial Ratios";#N/A,#N/A,TRUE,"CIN-IS";#N/A,#N/A,TRUE,"CIN-BS";#N/A,#N/A,TRUE,"CIN-CS";#N/A,#N/A,TRUE,"Invest In Unconsol Subs"}</definedName>
    <definedName name="dkdkdk_1" localSheetId="12" hidden="1">{#N/A,#N/A,TRUE,"CIN-11";#N/A,#N/A,TRUE,"CIN-13";#N/A,#N/A,TRUE,"CIN-14";#N/A,#N/A,TRUE,"CIN-16";#N/A,#N/A,TRUE,"CIN-17";#N/A,#N/A,TRUE,"CIN-18";#N/A,#N/A,TRUE,"CIN Earnings To Fixed Charges";#N/A,#N/A,TRUE,"CIN Financial Ratios";#N/A,#N/A,TRUE,"CIN-IS";#N/A,#N/A,TRUE,"CIN-BS";#N/A,#N/A,TRUE,"CIN-CS";#N/A,#N/A,TRUE,"Invest In Unconsol Subs"}</definedName>
    <definedName name="dkdkdk_1" localSheetId="13" hidden="1">{#N/A,#N/A,TRUE,"CIN-11";#N/A,#N/A,TRUE,"CIN-13";#N/A,#N/A,TRUE,"CIN-14";#N/A,#N/A,TRUE,"CIN-16";#N/A,#N/A,TRUE,"CIN-17";#N/A,#N/A,TRUE,"CIN-18";#N/A,#N/A,TRUE,"CIN Earnings To Fixed Charges";#N/A,#N/A,TRUE,"CIN Financial Ratios";#N/A,#N/A,TRUE,"CIN-IS";#N/A,#N/A,TRUE,"CIN-BS";#N/A,#N/A,TRUE,"CIN-CS";#N/A,#N/A,TRUE,"Invest In Unconsol Subs"}</definedName>
    <definedName name="dkdkdk_1" hidden="1">{#N/A,#N/A,TRUE,"CIN-11";#N/A,#N/A,TRUE,"CIN-13";#N/A,#N/A,TRUE,"CIN-14";#N/A,#N/A,TRUE,"CIN-16";#N/A,#N/A,TRUE,"CIN-17";#N/A,#N/A,TRUE,"CIN-18";#N/A,#N/A,TRUE,"CIN Earnings To Fixed Charges";#N/A,#N/A,TRUE,"CIN Financial Ratios";#N/A,#N/A,TRUE,"CIN-IS";#N/A,#N/A,TRUE,"CIN-BS";#N/A,#N/A,TRUE,"CIN-CS";#N/A,#N/A,TRUE,"Invest In Unconsol Subs"}</definedName>
    <definedName name="DM">#REF!</definedName>
    <definedName name="dma">#REF!</definedName>
    <definedName name="DmaName">#REF!</definedName>
    <definedName name="dn">#REF!</definedName>
    <definedName name="Doc_AR">#REF!</definedName>
    <definedName name="Dollar">#REF!</definedName>
    <definedName name="Dollar_Year">#REF!</definedName>
    <definedName name="DollarHeader">#REF!</definedName>
    <definedName name="dollars_to_lease_breakeven">#REF!</definedName>
    <definedName name="Don_10" localSheetId="7" hidden="1">#REF!</definedName>
    <definedName name="Don_10" localSheetId="9" hidden="1">#REF!</definedName>
    <definedName name="Don_10" hidden="1">#REF!</definedName>
    <definedName name="Don_11" hidden="1">255</definedName>
    <definedName name="Don_12" localSheetId="7" hidden="1">#REF!</definedName>
    <definedName name="Don_12" localSheetId="9" hidden="1">#REF!</definedName>
    <definedName name="Don_12" hidden="1">#REF!</definedName>
    <definedName name="Don_13" localSheetId="7" hidden="1">#REF!</definedName>
    <definedName name="Don_13" localSheetId="9" hidden="1">#REF!</definedName>
    <definedName name="Don_13" hidden="1">#REF!</definedName>
    <definedName name="Don_14" localSheetId="7" hidden="1">#REF!</definedName>
    <definedName name="Don_14" localSheetId="9" hidden="1">#REF!</definedName>
    <definedName name="Don_14" hidden="1">#REF!</definedName>
    <definedName name="don_2" localSheetId="7" hidden="1">#REF!</definedName>
    <definedName name="don_2" localSheetId="9" hidden="1">#REF!</definedName>
    <definedName name="don_2" hidden="1">#REF!</definedName>
    <definedName name="Don_3" localSheetId="7" hidden="1">#REF!</definedName>
    <definedName name="Don_3" localSheetId="9" hidden="1">#REF!</definedName>
    <definedName name="Don_3" hidden="1">#REF!</definedName>
    <definedName name="Don_4" localSheetId="7" hidden="1">#REF!</definedName>
    <definedName name="Don_4" localSheetId="9" hidden="1">#REF!</definedName>
    <definedName name="Don_4" hidden="1">#REF!</definedName>
    <definedName name="Don_5" localSheetId="7" hidden="1">#REF!</definedName>
    <definedName name="Don_5" localSheetId="9" hidden="1">#REF!</definedName>
    <definedName name="Don_5" hidden="1">#REF!</definedName>
    <definedName name="Don_6" localSheetId="7" hidden="1">#REF!</definedName>
    <definedName name="Don_6" localSheetId="9" hidden="1">#REF!</definedName>
    <definedName name="Don_6" hidden="1">#REF!</definedName>
    <definedName name="Don_7" localSheetId="7" hidden="1">#REF!</definedName>
    <definedName name="Don_7" localSheetId="9" hidden="1">#REF!</definedName>
    <definedName name="Don_7" hidden="1">#REF!</definedName>
    <definedName name="Don_8" localSheetId="7" hidden="1">#REF!</definedName>
    <definedName name="Don_8" localSheetId="9" hidden="1">#REF!</definedName>
    <definedName name="Don_8" hidden="1">#REF!</definedName>
    <definedName name="Don_9" localSheetId="7" hidden="1">#REF!</definedName>
    <definedName name="Don_9" localSheetId="9" hidden="1">#REF!</definedName>
    <definedName name="Don_9" hidden="1">#REF!</definedName>
    <definedName name="Dora">#N/A</definedName>
    <definedName name="DOROTHYC">#REF!</definedName>
    <definedName name="DOROTHYP">#REF!</definedName>
    <definedName name="dov">#REF!</definedName>
    <definedName name="DOW">#REF!</definedName>
    <definedName name="draft_1">#REF!</definedName>
    <definedName name="draft_2">#REF!</definedName>
    <definedName name="draft_footnote">#REF!</definedName>
    <definedName name="Draft_language">#REF!</definedName>
    <definedName name="Draft_toggle">#REF!</definedName>
    <definedName name="draft1">#REF!</definedName>
    <definedName name="draft2">#REF!</definedName>
    <definedName name="draftdatetime_toggle">#REF!</definedName>
    <definedName name="drate_nuc">#REF!</definedName>
    <definedName name="drate_oth_new">#REF!</definedName>
    <definedName name="dri">#REF!</definedName>
    <definedName name="Drivers">#REF!</definedName>
    <definedName name="ds" localSheetId="3" hidden="1">{"balsheet",#N/A,FALSE,"INCOME"}</definedName>
    <definedName name="ds" localSheetId="4" hidden="1">{"balsheet",#N/A,FALSE,"INCOME"}</definedName>
    <definedName name="ds" localSheetId="5" hidden="1">{"balsheet",#N/A,FALSE,"INCOME"}</definedName>
    <definedName name="ds" localSheetId="6" hidden="1">{"balsheet",#N/A,FALSE,"INCOME"}</definedName>
    <definedName name="ds" localSheetId="7" hidden="1">{"balsheet",#N/A,FALSE,"INCOME"}</definedName>
    <definedName name="ds" localSheetId="8" hidden="1">{"balsheet",#N/A,FALSE,"INCOME"}</definedName>
    <definedName name="ds" localSheetId="9" hidden="1">{"balsheet",#N/A,FALSE,"INCOME"}</definedName>
    <definedName name="ds" localSheetId="10" hidden="1">{"balsheet",#N/A,FALSE,"INCOME"}</definedName>
    <definedName name="ds" localSheetId="11" hidden="1">{"balsheet",#N/A,FALSE,"INCOME"}</definedName>
    <definedName name="ds" localSheetId="12" hidden="1">{"balsheet",#N/A,FALSE,"INCOME"}</definedName>
    <definedName name="ds" localSheetId="13" hidden="1">{"balsheet",#N/A,FALSE,"INCOME"}</definedName>
    <definedName name="ds" hidden="1">{"balsheet",#N/A,FALSE,"INCOME"}</definedName>
    <definedName name="dsag" localSheetId="2" hidden="1">{#N/A,#N/A,FALSE,"Budget";#N/A,#N/A,FALSE,"Balance Sheet";#N/A,#N/A,FALSE,"Cash Flow"}</definedName>
    <definedName name="dsag" localSheetId="3" hidden="1">{#N/A,#N/A,FALSE,"Budget";#N/A,#N/A,FALSE,"Balance Sheet";#N/A,#N/A,FALSE,"Cash Flow"}</definedName>
    <definedName name="dsag" localSheetId="4" hidden="1">{#N/A,#N/A,FALSE,"Budget";#N/A,#N/A,FALSE,"Balance Sheet";#N/A,#N/A,FALSE,"Cash Flow"}</definedName>
    <definedName name="dsag" localSheetId="5" hidden="1">{#N/A,#N/A,FALSE,"Budget";#N/A,#N/A,FALSE,"Balance Sheet";#N/A,#N/A,FALSE,"Cash Flow"}</definedName>
    <definedName name="dsag" localSheetId="1" hidden="1">{#N/A,#N/A,FALSE,"Budget";#N/A,#N/A,FALSE,"Balance Sheet";#N/A,#N/A,FALSE,"Cash Flow"}</definedName>
    <definedName name="dsag" localSheetId="0" hidden="1">{#N/A,#N/A,FALSE,"Budget";#N/A,#N/A,FALSE,"Balance Sheet";#N/A,#N/A,FALSE,"Cash Flow"}</definedName>
    <definedName name="dsag" localSheetId="6" hidden="1">{#N/A,#N/A,FALSE,"Budget";#N/A,#N/A,FALSE,"Balance Sheet";#N/A,#N/A,FALSE,"Cash Flow"}</definedName>
    <definedName name="dsag" localSheetId="7" hidden="1">{#N/A,#N/A,FALSE,"Budget";#N/A,#N/A,FALSE,"Balance Sheet";#N/A,#N/A,FALSE,"Cash Flow"}</definedName>
    <definedName name="dsag" localSheetId="8" hidden="1">{#N/A,#N/A,FALSE,"Budget";#N/A,#N/A,FALSE,"Balance Sheet";#N/A,#N/A,FALSE,"Cash Flow"}</definedName>
    <definedName name="dsag" localSheetId="9" hidden="1">{#N/A,#N/A,FALSE,"Budget";#N/A,#N/A,FALSE,"Balance Sheet";#N/A,#N/A,FALSE,"Cash Flow"}</definedName>
    <definedName name="dsag" localSheetId="10" hidden="1">{#N/A,#N/A,FALSE,"Budget";#N/A,#N/A,FALSE,"Balance Sheet";#N/A,#N/A,FALSE,"Cash Flow"}</definedName>
    <definedName name="dsag" localSheetId="11" hidden="1">{#N/A,#N/A,FALSE,"Budget";#N/A,#N/A,FALSE,"Balance Sheet";#N/A,#N/A,FALSE,"Cash Flow"}</definedName>
    <definedName name="dsag" localSheetId="12" hidden="1">{#N/A,#N/A,FALSE,"Budget";#N/A,#N/A,FALSE,"Balance Sheet";#N/A,#N/A,FALSE,"Cash Flow"}</definedName>
    <definedName name="dsag" localSheetId="13" hidden="1">{#N/A,#N/A,FALSE,"Budget";#N/A,#N/A,FALSE,"Balance Sheet";#N/A,#N/A,FALSE,"Cash Flow"}</definedName>
    <definedName name="dsag" hidden="1">{#N/A,#N/A,FALSE,"Budget";#N/A,#N/A,FALSE,"Balance Sheet";#N/A,#N/A,FALSE,"Cash Flow"}</definedName>
    <definedName name="dsag_1" localSheetId="2" hidden="1">{#N/A,#N/A,FALSE,"Budget";#N/A,#N/A,FALSE,"Balance Sheet";#N/A,#N/A,FALSE,"Cash Flow"}</definedName>
    <definedName name="dsag_1" localSheetId="3" hidden="1">{#N/A,#N/A,FALSE,"Budget";#N/A,#N/A,FALSE,"Balance Sheet";#N/A,#N/A,FALSE,"Cash Flow"}</definedName>
    <definedName name="dsag_1" localSheetId="4" hidden="1">{#N/A,#N/A,FALSE,"Budget";#N/A,#N/A,FALSE,"Balance Sheet";#N/A,#N/A,FALSE,"Cash Flow"}</definedName>
    <definedName name="dsag_1" localSheetId="5" hidden="1">{#N/A,#N/A,FALSE,"Budget";#N/A,#N/A,FALSE,"Balance Sheet";#N/A,#N/A,FALSE,"Cash Flow"}</definedName>
    <definedName name="dsag_1" localSheetId="1" hidden="1">{#N/A,#N/A,FALSE,"Budget";#N/A,#N/A,FALSE,"Balance Sheet";#N/A,#N/A,FALSE,"Cash Flow"}</definedName>
    <definedName name="dsag_1" localSheetId="0" hidden="1">{#N/A,#N/A,FALSE,"Budget";#N/A,#N/A,FALSE,"Balance Sheet";#N/A,#N/A,FALSE,"Cash Flow"}</definedName>
    <definedName name="dsag_1" localSheetId="6" hidden="1">{#N/A,#N/A,FALSE,"Budget";#N/A,#N/A,FALSE,"Balance Sheet";#N/A,#N/A,FALSE,"Cash Flow"}</definedName>
    <definedName name="dsag_1" localSheetId="7" hidden="1">{#N/A,#N/A,FALSE,"Budget";#N/A,#N/A,FALSE,"Balance Sheet";#N/A,#N/A,FALSE,"Cash Flow"}</definedName>
    <definedName name="dsag_1" localSheetId="8" hidden="1">{#N/A,#N/A,FALSE,"Budget";#N/A,#N/A,FALSE,"Balance Sheet";#N/A,#N/A,FALSE,"Cash Flow"}</definedName>
    <definedName name="dsag_1" localSheetId="9" hidden="1">{#N/A,#N/A,FALSE,"Budget";#N/A,#N/A,FALSE,"Balance Sheet";#N/A,#N/A,FALSE,"Cash Flow"}</definedName>
    <definedName name="dsag_1" localSheetId="10" hidden="1">{#N/A,#N/A,FALSE,"Budget";#N/A,#N/A,FALSE,"Balance Sheet";#N/A,#N/A,FALSE,"Cash Flow"}</definedName>
    <definedName name="dsag_1" localSheetId="11" hidden="1">{#N/A,#N/A,FALSE,"Budget";#N/A,#N/A,FALSE,"Balance Sheet";#N/A,#N/A,FALSE,"Cash Flow"}</definedName>
    <definedName name="dsag_1" localSheetId="12" hidden="1">{#N/A,#N/A,FALSE,"Budget";#N/A,#N/A,FALSE,"Balance Sheet";#N/A,#N/A,FALSE,"Cash Flow"}</definedName>
    <definedName name="dsag_1" localSheetId="13" hidden="1">{#N/A,#N/A,FALSE,"Budget";#N/A,#N/A,FALSE,"Balance Sheet";#N/A,#N/A,FALSE,"Cash Flow"}</definedName>
    <definedName name="dsag_1" hidden="1">{#N/A,#N/A,FALSE,"Budget";#N/A,#N/A,FALSE,"Balance Sheet";#N/A,#N/A,FALSE,"Cash Flow"}</definedName>
    <definedName name="DSCR2">#REF!</definedName>
    <definedName name="DSO">#REF!</definedName>
    <definedName name="DSTADJ">#REF!</definedName>
    <definedName name="DTABLE">#REF!</definedName>
    <definedName name="DTE">#REF!</definedName>
    <definedName name="DTS">#REF!</definedName>
    <definedName name="due">#N/A</definedName>
    <definedName name="Dueto">#REF!</definedName>
    <definedName name="DuffPhelps">#REF!</definedName>
    <definedName name="DUKE_CAPITAL_CORP">#REF!</definedName>
    <definedName name="Duke_Fluor_Daniel_CAPX">#REF!</definedName>
    <definedName name="Duke_Fluor_Daniel_EBIT">#REF!</definedName>
    <definedName name="Duke_Fluor_Daniel_MAINT">#REF!</definedName>
    <definedName name="Duke_Other_CAPX">#REF!</definedName>
    <definedName name="Duke_Other_EBIT">#REF!</definedName>
    <definedName name="Duke_Other_MAINT">#REF!</definedName>
    <definedName name="Duke_Power_Business_Group_CAPX">#REF!</definedName>
    <definedName name="Duke_Power_Business_Group_EBIT">#REF!</definedName>
    <definedName name="Duke_Power_Business_Group_MAINT">#REF!</definedName>
    <definedName name="DukeNet_CAPX">#REF!</definedName>
    <definedName name="DukeNet_EBIT">#REF!</definedName>
    <definedName name="DukeNet_MAINT">#REF!</definedName>
    <definedName name="DukeSolutions_CAPX">#REF!</definedName>
    <definedName name="DukeSolutions_EBIT">#REF!</definedName>
    <definedName name="DukeSolutions_MAINT">#REF!</definedName>
    <definedName name="duplicate123A" localSheetId="7" hidden="1">#REF!</definedName>
    <definedName name="duplicate123A" localSheetId="9" hidden="1">#REF!</definedName>
    <definedName name="duplicate123A" hidden="1">#REF!</definedName>
    <definedName name="DVNAM">"DENHP4700A"</definedName>
    <definedName name="DVTYP">"PRINTER"</definedName>
    <definedName name="DWAGE">#REF!</definedName>
    <definedName name="DYPM_MTM_DETAILS">#REF!</definedName>
    <definedName name="DYPM_MTM_DETAILS_ALL">#REF!</definedName>
    <definedName name="E" localSheetId="3">{"BS Dollar",#N/A,FALSE,"BS";"BS CS",#N/A,FALSE,"BS"}</definedName>
    <definedName name="E" localSheetId="4">{"BS Dollar",#N/A,FALSE,"BS";"BS CS",#N/A,FALSE,"BS"}</definedName>
    <definedName name="E" localSheetId="5">{"BS Dollar",#N/A,FALSE,"BS";"BS CS",#N/A,FALSE,"BS"}</definedName>
    <definedName name="E" localSheetId="6">{"BS Dollar",#N/A,FALSE,"BS";"BS CS",#N/A,FALSE,"BS"}</definedName>
    <definedName name="E" localSheetId="7">{"BS Dollar",#N/A,FALSE,"BS";"BS CS",#N/A,FALSE,"BS"}</definedName>
    <definedName name="E" localSheetId="8">{"BS Dollar",#N/A,FALSE,"BS";"BS CS",#N/A,FALSE,"BS"}</definedName>
    <definedName name="E" localSheetId="9">{"BS Dollar",#N/A,FALSE,"BS";"BS CS",#N/A,FALSE,"BS"}</definedName>
    <definedName name="E" localSheetId="10">{"BS Dollar",#N/A,FALSE,"BS";"BS CS",#N/A,FALSE,"BS"}</definedName>
    <definedName name="E" localSheetId="11">{"BS Dollar",#N/A,FALSE,"BS";"BS CS",#N/A,FALSE,"BS"}</definedName>
    <definedName name="E" localSheetId="12">{"BS Dollar",#N/A,FALSE,"BS";"BS CS",#N/A,FALSE,"BS"}</definedName>
    <definedName name="E" localSheetId="13">{"BS Dollar",#N/A,FALSE,"BS";"BS CS",#N/A,FALSE,"BS"}</definedName>
    <definedName name="E">{"BS Dollar",#N/A,FALSE,"BS";"BS CS",#N/A,FALSE,"BS"}</definedName>
    <definedName name="e_1">0.0000810185229056515</definedName>
    <definedName name="Eagle">#REF!</definedName>
    <definedName name="eagle1">#REF!</definedName>
    <definedName name="eagle2">#REF!</definedName>
    <definedName name="ear">#REF!</definedName>
    <definedName name="Early_Construction_Completion">#REF!</definedName>
    <definedName name="Earnings_for_Common_Shares">#REF!</definedName>
    <definedName name="Earnings_Per_Common_Share">#REF!</definedName>
    <definedName name="earyear">#REF!</definedName>
    <definedName name="EBDIAT">#REF!</definedName>
    <definedName name="EBIT">#REF!</definedName>
    <definedName name="EBIT_Margin">#REF!</definedName>
    <definedName name="ebit01">#REF!</definedName>
    <definedName name="ebit02">#REF!</definedName>
    <definedName name="EBIT1998">#REF!</definedName>
    <definedName name="EBIT1999">#REF!</definedName>
    <definedName name="EBIT2000">#REF!</definedName>
    <definedName name="EBIT2001">#REF!</definedName>
    <definedName name="EBIT2002">#REF!</definedName>
    <definedName name="ebit3">#REF!</definedName>
    <definedName name="EBITA">#REF!</definedName>
    <definedName name="EBITAGrowth">#REF!</definedName>
    <definedName name="EBITAMargin">#REF!</definedName>
    <definedName name="EBITCashInterest">#REF!</definedName>
    <definedName name="EBITDA">#REF!</definedName>
    <definedName name="EBITDA_Margin">#REF!</definedName>
    <definedName name="ebitda01">#REF!</definedName>
    <definedName name="ebitda02">#REF!</definedName>
    <definedName name="ebitda1">#REF!</definedName>
    <definedName name="EBITDA1997">#REF!</definedName>
    <definedName name="EBITDA1998">#REF!</definedName>
    <definedName name="EBITDA1999">#REF!</definedName>
    <definedName name="EBITDA2000">#REF!</definedName>
    <definedName name="EBITDA2001">#REF!</definedName>
    <definedName name="EBITDA2002">#REF!</definedName>
    <definedName name="EBITDA2003">#REF!</definedName>
    <definedName name="EBITDA2004">#REF!</definedName>
    <definedName name="EBITDA97">#REF!</definedName>
    <definedName name="ebitda98">#REF!</definedName>
    <definedName name="ebitda99">#REF!</definedName>
    <definedName name="EBITDACAPEXCashInterest">#REF!</definedName>
    <definedName name="EBITDACAPEXGrossInterest">#REF!</definedName>
    <definedName name="EBITDACAPEXNetInterest">#REF!</definedName>
    <definedName name="EBITDACashInterest">#REF!</definedName>
    <definedName name="EBITDACashInterestDividends">#REF!</definedName>
    <definedName name="EBITDAGrossInterest">#REF!</definedName>
    <definedName name="EBITDAGrossInterestDividends">#REF!</definedName>
    <definedName name="EBITDAGrowth">#REF!</definedName>
    <definedName name="EBITDAInterestCoverage">#REF!</definedName>
    <definedName name="EBITDAMargin">#REF!</definedName>
    <definedName name="EBITDANetInterest">#REF!</definedName>
    <definedName name="EBITDANetInterestDividends">#REF!</definedName>
    <definedName name="EBITDAR">#REF!</definedName>
    <definedName name="EBITDARCAPEXCashInterestRent">#REF!</definedName>
    <definedName name="EBITDARCAPEXGrossInterestRent">#REF!</definedName>
    <definedName name="EBITDARCAPEXNetInterestRent">#REF!</definedName>
    <definedName name="EBITDARCashInterestRent">#REF!</definedName>
    <definedName name="EBITDARGrossInterestRent">#REF!</definedName>
    <definedName name="EBITDARGrowth">#REF!</definedName>
    <definedName name="EBITDARMargin">#REF!</definedName>
    <definedName name="EBITDARNetInterestRent">#REF!</definedName>
    <definedName name="EBITDASUM">#REF!</definedName>
    <definedName name="EBITGrossInterest">#REF!</definedName>
    <definedName name="EBITGrowth">#REF!</definedName>
    <definedName name="EBITMargin">#REF!</definedName>
    <definedName name="EBITNetInterest">#REF!</definedName>
    <definedName name="ED" localSheetId="3" hidden="1">{"RECON",#N/A,FALSE,"Allocations"}</definedName>
    <definedName name="ED" localSheetId="4" hidden="1">{"RECON",#N/A,FALSE,"Allocations"}</definedName>
    <definedName name="ED" localSheetId="5" hidden="1">{"RECON",#N/A,FALSE,"Allocations"}</definedName>
    <definedName name="ED" localSheetId="6" hidden="1">{"RECON",#N/A,FALSE,"Allocations"}</definedName>
    <definedName name="ED" localSheetId="7" hidden="1">{"RECON",#N/A,FALSE,"Allocations"}</definedName>
    <definedName name="ED" localSheetId="8" hidden="1">{"RECON",#N/A,FALSE,"Allocations"}</definedName>
    <definedName name="ED" localSheetId="9" hidden="1">{"RECON",#N/A,FALSE,"Allocations"}</definedName>
    <definedName name="ED" localSheetId="10" hidden="1">{"RECON",#N/A,FALSE,"Allocations"}</definedName>
    <definedName name="ED" localSheetId="11" hidden="1">{"RECON",#N/A,FALSE,"Allocations"}</definedName>
    <definedName name="ED" localSheetId="12" hidden="1">{"RECON",#N/A,FALSE,"Allocations"}</definedName>
    <definedName name="ED" localSheetId="13" hidden="1">{"RECON",#N/A,FALSE,"Allocations"}</definedName>
    <definedName name="ED" hidden="1">{"RECON",#N/A,FALSE,"Allocations"}</definedName>
    <definedName name="ee">38516.4212615741</definedName>
    <definedName name="ee_1">38516.4212615741</definedName>
    <definedName name="EE_MED_CONTR">#REF!</definedName>
    <definedName name="EE_VISION_CONTR">#REF!</definedName>
    <definedName name="eeee" localSheetId="2" hidden="1">{#N/A,#N/A,FALSE,"O&amp;M by processes";#N/A,#N/A,FALSE,"Elec Act vs Bud";#N/A,#N/A,FALSE,"G&amp;A";#N/A,#N/A,FALSE,"BGS";#N/A,#N/A,FALSE,"Res Cost"}</definedName>
    <definedName name="eeee" localSheetId="3" hidden="1">{#N/A,#N/A,FALSE,"O&amp;M by processes";#N/A,#N/A,FALSE,"Elec Act vs Bud";#N/A,#N/A,FALSE,"G&amp;A";#N/A,#N/A,FALSE,"BGS";#N/A,#N/A,FALSE,"Res Cost"}</definedName>
    <definedName name="eeee" localSheetId="4" hidden="1">{#N/A,#N/A,FALSE,"O&amp;M by processes";#N/A,#N/A,FALSE,"Elec Act vs Bud";#N/A,#N/A,FALSE,"G&amp;A";#N/A,#N/A,FALSE,"BGS";#N/A,#N/A,FALSE,"Res Cost"}</definedName>
    <definedName name="eeee" localSheetId="5" hidden="1">{#N/A,#N/A,FALSE,"O&amp;M by processes";#N/A,#N/A,FALSE,"Elec Act vs Bud";#N/A,#N/A,FALSE,"G&amp;A";#N/A,#N/A,FALSE,"BGS";#N/A,#N/A,FALSE,"Res Cost"}</definedName>
    <definedName name="eeee" localSheetId="1" hidden="1">{#N/A,#N/A,FALSE,"O&amp;M by processes";#N/A,#N/A,FALSE,"Elec Act vs Bud";#N/A,#N/A,FALSE,"G&amp;A";#N/A,#N/A,FALSE,"BGS";#N/A,#N/A,FALSE,"Res Cost"}</definedName>
    <definedName name="eeee" localSheetId="0" hidden="1">{#N/A,#N/A,FALSE,"O&amp;M by processes";#N/A,#N/A,FALSE,"Elec Act vs Bud";#N/A,#N/A,FALSE,"G&amp;A";#N/A,#N/A,FALSE,"BGS";#N/A,#N/A,FALSE,"Res Cost"}</definedName>
    <definedName name="eeee" localSheetId="6" hidden="1">{#N/A,#N/A,FALSE,"O&amp;M by processes";#N/A,#N/A,FALSE,"Elec Act vs Bud";#N/A,#N/A,FALSE,"G&amp;A";#N/A,#N/A,FALSE,"BGS";#N/A,#N/A,FALSE,"Res Cost"}</definedName>
    <definedName name="eeee" localSheetId="7" hidden="1">{#N/A,#N/A,FALSE,"O&amp;M by processes";#N/A,#N/A,FALSE,"Elec Act vs Bud";#N/A,#N/A,FALSE,"G&amp;A";#N/A,#N/A,FALSE,"BGS";#N/A,#N/A,FALSE,"Res Cost"}</definedName>
    <definedName name="eeee" localSheetId="8" hidden="1">{#N/A,#N/A,FALSE,"O&amp;M by processes";#N/A,#N/A,FALSE,"Elec Act vs Bud";#N/A,#N/A,FALSE,"G&amp;A";#N/A,#N/A,FALSE,"BGS";#N/A,#N/A,FALSE,"Res Cost"}</definedName>
    <definedName name="eeee" localSheetId="9" hidden="1">{#N/A,#N/A,FALSE,"O&amp;M by processes";#N/A,#N/A,FALSE,"Elec Act vs Bud";#N/A,#N/A,FALSE,"G&amp;A";#N/A,#N/A,FALSE,"BGS";#N/A,#N/A,FALSE,"Res Cost"}</definedName>
    <definedName name="eeee" localSheetId="10" hidden="1">{#N/A,#N/A,FALSE,"O&amp;M by processes";#N/A,#N/A,FALSE,"Elec Act vs Bud";#N/A,#N/A,FALSE,"G&amp;A";#N/A,#N/A,FALSE,"BGS";#N/A,#N/A,FALSE,"Res Cost"}</definedName>
    <definedName name="eeee" localSheetId="11" hidden="1">{#N/A,#N/A,FALSE,"O&amp;M by processes";#N/A,#N/A,FALSE,"Elec Act vs Bud";#N/A,#N/A,FALSE,"G&amp;A";#N/A,#N/A,FALSE,"BGS";#N/A,#N/A,FALSE,"Res Cost"}</definedName>
    <definedName name="eeee" localSheetId="12" hidden="1">{#N/A,#N/A,FALSE,"O&amp;M by processes";#N/A,#N/A,FALSE,"Elec Act vs Bud";#N/A,#N/A,FALSE,"G&amp;A";#N/A,#N/A,FALSE,"BGS";#N/A,#N/A,FALSE,"Res Cost"}</definedName>
    <definedName name="eeee" localSheetId="13" hidden="1">{#N/A,#N/A,FALSE,"O&amp;M by processes";#N/A,#N/A,FALSE,"Elec Act vs Bud";#N/A,#N/A,FALSE,"G&amp;A";#N/A,#N/A,FALSE,"BGS";#N/A,#N/A,FALSE,"Res Cost"}</definedName>
    <definedName name="eeee" hidden="1">{#N/A,#N/A,FALSE,"O&amp;M by processes";#N/A,#N/A,FALSE,"Elec Act vs Bud";#N/A,#N/A,FALSE,"G&amp;A";#N/A,#N/A,FALSE,"BGS";#N/A,#N/A,FALSE,"Res Cost"}</definedName>
    <definedName name="eesc">#REF!</definedName>
    <definedName name="EF" localSheetId="0">#REF!</definedName>
    <definedName name="EF" localSheetId="7">#REF!</definedName>
    <definedName name="EF">#REF!</definedName>
    <definedName name="EFA" localSheetId="0">#REF!</definedName>
    <definedName name="EFA" localSheetId="7">#REF!</definedName>
    <definedName name="EFA">#REF!</definedName>
    <definedName name="Eff_Dt">#REF!</definedName>
    <definedName name="EffDTs">#REF!</definedName>
    <definedName name="Effective_Tax_Rate">#REF!</definedName>
    <definedName name="EffectiveTaxRate">#REF!</definedName>
    <definedName name="EFOR">#REF!</definedName>
    <definedName name="EFORSummer">#REF!</definedName>
    <definedName name="EFORWinter">#REF!</definedName>
    <definedName name="EIRR">#REF!</definedName>
    <definedName name="ELEC_AmortPF_Requirements">#REF!</definedName>
    <definedName name="ELEC_Asset_Gain">#REF!</definedName>
    <definedName name="ELEC_Asset_Proceeds">#REF!</definedName>
    <definedName name="ELEC_CapX">#REF!</definedName>
    <definedName name="elec_common_equity">#REF!</definedName>
    <definedName name="ELEC_Debt">#REF!</definedName>
    <definedName name="ELEC_Debt_Percent">#REF!</definedName>
    <definedName name="ELEC_Deferred_Taxes">#REF!</definedName>
    <definedName name="ELEC_Depreciation">#REF!</definedName>
    <definedName name="Elec_EBIT">#REF!</definedName>
    <definedName name="ELEC_ending_debt">#REF!</definedName>
    <definedName name="ELEC_ending_equity">#REF!</definedName>
    <definedName name="ELEC_funds_from_operations">#REF!</definedName>
    <definedName name="ELEC_income_taxes">#REF!</definedName>
    <definedName name="ELEC_Interest">#REF!</definedName>
    <definedName name="ELEC_ltd_repayments">#REF!</definedName>
    <definedName name="ELEC_LTD_Requirements">#REF!</definedName>
    <definedName name="ELEC_Net_Income">#REF!</definedName>
    <definedName name="ELEC_ni_continuing_operations">#REF!</definedName>
    <definedName name="ELEC_OffBS_Required">#REF!</definedName>
    <definedName name="ELEC_OffBS_Requirements">#REF!</definedName>
    <definedName name="elec_preferred_retirements">#REF!</definedName>
    <definedName name="ELEC_Prefin_CF">#REF!</definedName>
    <definedName name="ELEC_Shares_Issued">#REF!</definedName>
    <definedName name="ELEC_TrustPreferred_Requirements">#REF!</definedName>
    <definedName name="Electric_Interconnect___Consumers_Direct">#REF!</definedName>
    <definedName name="Electric_Operations_CAPX">#REF!</definedName>
    <definedName name="Electric_Operations_EBIT">#REF!</definedName>
    <definedName name="Electric_Operations_MAINT">#REF!</definedName>
    <definedName name="Electric_Transmission_CAPX">#REF!</definedName>
    <definedName name="Electric_Transmission_EBIT">#REF!</definedName>
    <definedName name="Electric_Transmission_MAINT">#REF!</definedName>
    <definedName name="Electrical_Interconnect_Tax_Gross_up">#REF!</definedName>
    <definedName name="ElectricHide" localSheetId="0">#REF!</definedName>
    <definedName name="ElectricHide" localSheetId="7">#REF!</definedName>
    <definedName name="ElectricHide">#REF!</definedName>
    <definedName name="elife">#REF!</definedName>
    <definedName name="ELIM1">#REF!</definedName>
    <definedName name="ELPB">#REF!</definedName>
    <definedName name="ELPBB">#REF!</definedName>
    <definedName name="ELPS">#REF!</definedName>
    <definedName name="ELSJ">#REF!</definedName>
    <definedName name="ELSJB">#REF!</definedName>
    <definedName name="ELSJG">#REF!</definedName>
    <definedName name="emc797act">#N/A</definedName>
    <definedName name="emc797act1">#N/A</definedName>
    <definedName name="EMC797sum">#N/A</definedName>
    <definedName name="EMC97budget">#N/A</definedName>
    <definedName name="EMCeva2ndqtr">#N/A</definedName>
    <definedName name="EMERDEBT">#REF!</definedName>
    <definedName name="emissall">#N/A</definedName>
    <definedName name="emissallo">#N/A</definedName>
    <definedName name="emissionReimbursement">#REF!</definedName>
    <definedName name="Emissions_Case">#REF!</definedName>
    <definedName name="Emissions_Fee">#REF!</definedName>
    <definedName name="emp_ann_pct">#REF!</definedName>
    <definedName name="empireTaxCredit">#REF!</definedName>
    <definedName name="empireTaxCreditEndYear">#REF!</definedName>
    <definedName name="Employees">#REF!</definedName>
    <definedName name="End_Bal" localSheetId="0" hidden="1">#REF!</definedName>
    <definedName name="End_Bal" localSheetId="7" hidden="1">#REF!</definedName>
    <definedName name="End_Bal" localSheetId="9" hidden="1">#REF!</definedName>
    <definedName name="End_Bal" hidden="1">#REF!</definedName>
    <definedName name="End_Period">#REF!</definedName>
    <definedName name="endapr">#REF!</definedName>
    <definedName name="enddate">#REF!</definedName>
    <definedName name="endfeb">#REF!</definedName>
    <definedName name="ending">#N/A</definedName>
    <definedName name="endjan">#REF!</definedName>
    <definedName name="endmar">#REF!</definedName>
    <definedName name="endmay">#REF!</definedName>
    <definedName name="EndTime">#REF!</definedName>
    <definedName name="ener_lp4">#REF!</definedName>
    <definedName name="ener_lp5">#REF!</definedName>
    <definedName name="ener_oth">#REF!</definedName>
    <definedName name="ener_res">#REF!</definedName>
    <definedName name="enercost">#REF!</definedName>
    <definedName name="Energy_Revenues_Out">#REF!</definedName>
    <definedName name="Energy_Services_CAPX">#REF!</definedName>
    <definedName name="Energy_Services_EBIT">#REF!</definedName>
    <definedName name="Energy_Services_MAINT">#REF!</definedName>
    <definedName name="Energy_Transmission_CAPX">#REF!</definedName>
    <definedName name="Energy_Transmission_EBIT">#REF!</definedName>
    <definedName name="Energy_Transmission_MAINT">#REF!</definedName>
    <definedName name="Energy_Zone">#REF!</definedName>
    <definedName name="EnergyRevenue">#REF!</definedName>
    <definedName name="EnergyServices_EBIT">#REF!</definedName>
    <definedName name="Engagement">#REF!</definedName>
    <definedName name="EngIndex.FeedEng">#REF!</definedName>
    <definedName name="EngIndex.Offshore">#REF!</definedName>
    <definedName name="EngIndex.Onshore">#REF!</definedName>
    <definedName name="Engineering___Services_CAPX">#REF!</definedName>
    <definedName name="Engineering___Services_EBIT">#REF!</definedName>
    <definedName name="Engineering___Services_MAINT">#REF!</definedName>
    <definedName name="enterpriseValue">#REF!</definedName>
    <definedName name="EnterpriseValueBook">#REF!</definedName>
    <definedName name="Entity">#REF!</definedName>
    <definedName name="Entity_Credit_Spread">#REF!</definedName>
    <definedName name="Entity2">#REF!</definedName>
    <definedName name="EOH_Start_Factor">#REF!</definedName>
    <definedName name="eop">#REF!</definedName>
    <definedName name="EPAGE">"16"</definedName>
    <definedName name="EPC_Scope_Items_Other">#REF!</definedName>
    <definedName name="eps">#REF!</definedName>
    <definedName name="EPS__excl._non_recurring___extraordinary_items">#REF!</definedName>
    <definedName name="EPS__excluding_non_recurring_items">#REF!</definedName>
    <definedName name="eps00">#REF!</definedName>
    <definedName name="eq_employees">#REF!</definedName>
    <definedName name="Equip_Fuel">#REF!</definedName>
    <definedName name="Equip_Repair_Abuse">#REF!</definedName>
    <definedName name="Equip_Rollforward">#REF!</definedName>
    <definedName name="Equipment_Freight">#REF!</definedName>
    <definedName name="Equipment_Rental">#REF!</definedName>
    <definedName name="Equity">#REF!</definedName>
    <definedName name="equity00">#REF!</definedName>
    <definedName name="equity01">#REF!</definedName>
    <definedName name="equity02">#REF!</definedName>
    <definedName name="equity03">#REF!</definedName>
    <definedName name="equity04">#REF!</definedName>
    <definedName name="equity05">#REF!</definedName>
    <definedName name="equity98">#REF!</definedName>
    <definedName name="equity99">#REF!</definedName>
    <definedName name="EquityBeta">#REF!</definedName>
    <definedName name="equityFee">#REF!</definedName>
    <definedName name="equityFeeRate">#REF!</definedName>
    <definedName name="EquityInUnconsolidatedAffiliates">#REF!</definedName>
    <definedName name="equitypurchase">#REF!</definedName>
    <definedName name="EquityValue">#REF!</definedName>
    <definedName name="ER" localSheetId="3" hidden="1">{#N/A,#N/A,FALSE,"Aging Summary";#N/A,#N/A,FALSE,"Ratio Analysis";#N/A,#N/A,FALSE,"Test 120 Day Accts";#N/A,#N/A,FALSE,"Tickmarks"}</definedName>
    <definedName name="ER" localSheetId="4" hidden="1">{#N/A,#N/A,FALSE,"Aging Summary";#N/A,#N/A,FALSE,"Ratio Analysis";#N/A,#N/A,FALSE,"Test 120 Day Accts";#N/A,#N/A,FALSE,"Tickmarks"}</definedName>
    <definedName name="ER" localSheetId="5" hidden="1">{#N/A,#N/A,FALSE,"Aging Summary";#N/A,#N/A,FALSE,"Ratio Analysis";#N/A,#N/A,FALSE,"Test 120 Day Accts";#N/A,#N/A,FALSE,"Tickmarks"}</definedName>
    <definedName name="ER" localSheetId="6" hidden="1">{#N/A,#N/A,FALSE,"Aging Summary";#N/A,#N/A,FALSE,"Ratio Analysis";#N/A,#N/A,FALSE,"Test 120 Day Accts";#N/A,#N/A,FALSE,"Tickmarks"}</definedName>
    <definedName name="ER" localSheetId="7" hidden="1">{#N/A,#N/A,FALSE,"Aging Summary";#N/A,#N/A,FALSE,"Ratio Analysis";#N/A,#N/A,FALSE,"Test 120 Day Accts";#N/A,#N/A,FALSE,"Tickmarks"}</definedName>
    <definedName name="ER" localSheetId="8" hidden="1">{#N/A,#N/A,FALSE,"Aging Summary";#N/A,#N/A,FALSE,"Ratio Analysis";#N/A,#N/A,FALSE,"Test 120 Day Accts";#N/A,#N/A,FALSE,"Tickmarks"}</definedName>
    <definedName name="ER" localSheetId="9" hidden="1">{#N/A,#N/A,FALSE,"Aging Summary";#N/A,#N/A,FALSE,"Ratio Analysis";#N/A,#N/A,FALSE,"Test 120 Day Accts";#N/A,#N/A,FALSE,"Tickmarks"}</definedName>
    <definedName name="ER" localSheetId="10" hidden="1">{#N/A,#N/A,FALSE,"Aging Summary";#N/A,#N/A,FALSE,"Ratio Analysis";#N/A,#N/A,FALSE,"Test 120 Day Accts";#N/A,#N/A,FALSE,"Tickmarks"}</definedName>
    <definedName name="ER" localSheetId="11" hidden="1">{#N/A,#N/A,FALSE,"Aging Summary";#N/A,#N/A,FALSE,"Ratio Analysis";#N/A,#N/A,FALSE,"Test 120 Day Accts";#N/A,#N/A,FALSE,"Tickmarks"}</definedName>
    <definedName name="ER" localSheetId="12" hidden="1">{#N/A,#N/A,FALSE,"Aging Summary";#N/A,#N/A,FALSE,"Ratio Analysis";#N/A,#N/A,FALSE,"Test 120 Day Accts";#N/A,#N/A,FALSE,"Tickmarks"}</definedName>
    <definedName name="ER" localSheetId="13" hidden="1">{#N/A,#N/A,FALSE,"Aging Summary";#N/A,#N/A,FALSE,"Ratio Analysis";#N/A,#N/A,FALSE,"Test 120 Day Accts";#N/A,#N/A,FALSE,"Tickmarks"}</definedName>
    <definedName name="ER" hidden="1">{#N/A,#N/A,FALSE,"Aging Summary";#N/A,#N/A,FALSE,"Ratio Analysis";#N/A,#N/A,FALSE,"Test 120 Day Accts";#N/A,#N/A,FALSE,"Tickmarks"}</definedName>
    <definedName name="ER_MED_COST">#REF!</definedName>
    <definedName name="ER_VISION_COST">#REF!</definedName>
    <definedName name="ERCOTHR">#REF!</definedName>
    <definedName name="error">#REF!</definedName>
    <definedName name="Error_condition__Diversified">#REF!</definedName>
    <definedName name="error_condition__Other">#REF!</definedName>
    <definedName name="Error_condition__Services">#REF!</definedName>
    <definedName name="Error_condition__Transmission">#REF!</definedName>
    <definedName name="errtr" localSheetId="3" hidden="1">{#N/A,#N/A,FALSE,"Summary",#N/A;#N/A,FALSE,"10off&amp;co1,6,tstiplan",#N/A,#N/A;FALSE,"Systems",#N/A,#N/A,FALSE;"7offAct",#N/A,#N/A,FALSE,"3addAct"}</definedName>
    <definedName name="errtr" localSheetId="4" hidden="1">{#N/A,#N/A,FALSE,"Summary",#N/A;#N/A,FALSE,"10off&amp;co1,6,tstiplan",#N/A,#N/A;FALSE,"Systems",#N/A,#N/A,FALSE;"7offAct",#N/A,#N/A,FALSE,"3addAct"}</definedName>
    <definedName name="errtr" localSheetId="5" hidden="1">{#N/A,#N/A,FALSE,"Summary",#N/A;#N/A,FALSE,"10off&amp;co1,6,tstiplan",#N/A,#N/A;FALSE,"Systems",#N/A,#N/A,FALSE;"7offAct",#N/A,#N/A,FALSE,"3addAct"}</definedName>
    <definedName name="errtr" localSheetId="6" hidden="1">{#N/A,#N/A,FALSE,"Summary",#N/A;#N/A,FALSE,"10off&amp;co1,6,tstiplan",#N/A,#N/A;FALSE,"Systems",#N/A,#N/A,FALSE;"7offAct",#N/A,#N/A,FALSE,"3addAct"}</definedName>
    <definedName name="errtr" localSheetId="7" hidden="1">{#N/A,#N/A,FALSE,"Summary",#N/A;#N/A,FALSE,"10off&amp;co1,6,tstiplan",#N/A,#N/A;FALSE,"Systems",#N/A,#N/A,FALSE;"7offAct",#N/A,#N/A,FALSE,"3addAct"}</definedName>
    <definedName name="errtr" localSheetId="8" hidden="1">{#N/A,#N/A,FALSE,"Summary",#N/A;#N/A,FALSE,"10off&amp;co1,6,tstiplan",#N/A,#N/A;FALSE,"Systems",#N/A,#N/A,FALSE;"7offAct",#N/A,#N/A,FALSE,"3addAct"}</definedName>
    <definedName name="errtr" localSheetId="9" hidden="1">{#N/A,#N/A,FALSE,"Summary",#N/A;#N/A,FALSE,"10off&amp;co1,6,tstiplan",#N/A,#N/A;FALSE,"Systems",#N/A,#N/A,FALSE;"7offAct",#N/A,#N/A,FALSE,"3addAct"}</definedName>
    <definedName name="errtr" localSheetId="10" hidden="1">{#N/A,#N/A,FALSE,"Summary",#N/A;#N/A,FALSE,"10off&amp;co1,6,tstiplan",#N/A,#N/A;FALSE,"Systems",#N/A,#N/A,FALSE;"7offAct",#N/A,#N/A,FALSE,"3addAct"}</definedName>
    <definedName name="errtr" localSheetId="11" hidden="1">{#N/A,#N/A,FALSE,"Summary",#N/A;#N/A,FALSE,"10off&amp;co1,6,tstiplan",#N/A,#N/A;FALSE,"Systems",#N/A,#N/A,FALSE;"7offAct",#N/A,#N/A,FALSE,"3addAct"}</definedName>
    <definedName name="errtr" localSheetId="12" hidden="1">{#N/A,#N/A,FALSE,"Summary",#N/A;#N/A,FALSE,"10off&amp;co1,6,tstiplan",#N/A,#N/A;FALSE,"Systems",#N/A,#N/A,FALSE;"7offAct",#N/A,#N/A,FALSE,"3addAct"}</definedName>
    <definedName name="errtr" localSheetId="13" hidden="1">{#N/A,#N/A,FALSE,"Summary",#N/A;#N/A,FALSE,"10off&amp;co1,6,tstiplan",#N/A,#N/A;FALSE,"Systems",#N/A,#N/A,FALSE;"7offAct",#N/A,#N/A,FALSE,"3addAct"}</definedName>
    <definedName name="errtr" hidden="1">{#N/A,#N/A,FALSE,"Summary",#N/A;#N/A,FALSE,"10off&amp;co1,6,tstiplan",#N/A,#N/A;FALSE,"Systems",#N/A,#N/A,FALSE;"7offAct",#N/A,#N/A,FALSE,"3addAct"}</definedName>
    <definedName name="ES" localSheetId="0">#REF!</definedName>
    <definedName name="ES" localSheetId="7">#REF!</definedName>
    <definedName name="ES">#REF!</definedName>
    <definedName name="ESA" localSheetId="0">#REF!</definedName>
    <definedName name="ESA" localSheetId="7">#REF!</definedName>
    <definedName name="ESA">#REF!</definedName>
    <definedName name="escalation_2003">#REF!</definedName>
    <definedName name="esd" localSheetId="3" hidden="1">{#N/A,#N/A,FALSE;"RF Inc Stmt",#N/A,#N/A;FALSE,"RF-IS-1",#N/A;#N/A,FALSE,"RF-IS-2"}</definedName>
    <definedName name="esd" localSheetId="4" hidden="1">{#N/A,#N/A,FALSE;"RF Inc Stmt",#N/A,#N/A;FALSE,"RF-IS-1",#N/A;#N/A,FALSE,"RF-IS-2"}</definedName>
    <definedName name="esd" localSheetId="5" hidden="1">{#N/A,#N/A,FALSE;"RF Inc Stmt",#N/A,#N/A;FALSE,"RF-IS-1",#N/A;#N/A,FALSE,"RF-IS-2"}</definedName>
    <definedName name="esd" localSheetId="6" hidden="1">{#N/A,#N/A,FALSE;"RF Inc Stmt",#N/A,#N/A;FALSE,"RF-IS-1",#N/A;#N/A,FALSE,"RF-IS-2"}</definedName>
    <definedName name="esd" localSheetId="7" hidden="1">{#N/A,#N/A,FALSE;"RF Inc Stmt",#N/A,#N/A;FALSE,"RF-IS-1",#N/A;#N/A,FALSE,"RF-IS-2"}</definedName>
    <definedName name="esd" localSheetId="8" hidden="1">{#N/A,#N/A,FALSE;"RF Inc Stmt",#N/A,#N/A;FALSE,"RF-IS-1",#N/A;#N/A,FALSE,"RF-IS-2"}</definedName>
    <definedName name="esd" localSheetId="9" hidden="1">{#N/A,#N/A,FALSE;"RF Inc Stmt",#N/A,#N/A;FALSE,"RF-IS-1",#N/A;#N/A,FALSE,"RF-IS-2"}</definedName>
    <definedName name="esd" localSheetId="10" hidden="1">{#N/A,#N/A,FALSE;"RF Inc Stmt",#N/A,#N/A;FALSE,"RF-IS-1",#N/A;#N/A,FALSE,"RF-IS-2"}</definedName>
    <definedName name="esd" localSheetId="11" hidden="1">{#N/A,#N/A,FALSE;"RF Inc Stmt",#N/A,#N/A;FALSE,"RF-IS-1",#N/A;#N/A,FALSE,"RF-IS-2"}</definedName>
    <definedName name="esd" localSheetId="12" hidden="1">{#N/A,#N/A,FALSE;"RF Inc Stmt",#N/A,#N/A;FALSE,"RF-IS-1",#N/A;#N/A,FALSE,"RF-IS-2"}</definedName>
    <definedName name="esd" localSheetId="13" hidden="1">{#N/A,#N/A,FALSE;"RF Inc Stmt",#N/A,#N/A;FALSE,"RF-IS-1",#N/A;#N/A,FALSE,"RF-IS-2"}</definedName>
    <definedName name="esd" hidden="1">{#N/A,#N/A,FALSE;"RF Inc Stmt",#N/A,#N/A;FALSE,"RF-IS-1",#N/A;#N/A,FALSE,"RF-IS-2"}</definedName>
    <definedName name="eso">#REF!</definedName>
    <definedName name="Est_Mob_Hours">#REF!</definedName>
    <definedName name="Estimate_Total">#REF!</definedName>
    <definedName name="Estimator_Name">#REF!</definedName>
    <definedName name="ETaxRate">#REF!</definedName>
    <definedName name="ETR">#REF!</definedName>
    <definedName name="eur00">#REF!</definedName>
    <definedName name="euro">#REF!</definedName>
    <definedName name="EURO_JERRY">#REF!</definedName>
    <definedName name="EURproceeds">#REF!</definedName>
    <definedName name="EV">#REF!</definedName>
    <definedName name="ev.Calculation" hidden="1">-4135</definedName>
    <definedName name="ev.Initialized" hidden="1">FALSE</definedName>
    <definedName name="EV__EVCOM_OPTIONS__">8</definedName>
    <definedName name="EV__EXPOPTIONS__">1</definedName>
    <definedName name="EV__LASTREFTIME__" hidden="1">39826.8319444444</definedName>
    <definedName name="EV__LOCKEDCVW__ALLOC_PERC">"Total_Perc,ALL_COMPANIES,ACTUAL,2001,Y002096.AG0005,WBS_S_TOTAL,PERIODIC,"</definedName>
    <definedName name="EV__MAXEXPCOLS__">100</definedName>
    <definedName name="EV__MAXEXPROWS__">1000</definedName>
    <definedName name="EV__MEMORYCVW__">0</definedName>
    <definedName name="EV__WBEVMODE__">0</definedName>
    <definedName name="EV__WBREFOPTIONS__">4</definedName>
    <definedName name="EV__WBVERSION__">0</definedName>
    <definedName name="EV__WSINFO__">"ngridbpc"</definedName>
    <definedName name="evans">#N/A</definedName>
    <definedName name="excel">#N/A</definedName>
    <definedName name="excel\">#N/A</definedName>
    <definedName name="Excel_BuiltIn_Print_Area_3">#REF!</definedName>
    <definedName name="excel1">#N/A</definedName>
    <definedName name="excel2">#N/A</definedName>
    <definedName name="excel3">#N/A</definedName>
    <definedName name="exch_rate7">#REF!</definedName>
    <definedName name="Exchange">#REF!</definedName>
    <definedName name="Exchange_ratio">#REF!</definedName>
    <definedName name="ExchangeRatio">#REF!</definedName>
    <definedName name="EXCHRATE">#REF!</definedName>
    <definedName name="ExchRatio">#REF!</definedName>
    <definedName name="exfo">#REF!</definedName>
    <definedName name="exhange">#REF!</definedName>
    <definedName name="exhibit_summary">#REF!</definedName>
    <definedName name="exhibit1">#REF!</definedName>
    <definedName name="Exhibit11FullyDiluted">#REF!</definedName>
    <definedName name="Exhibit11Primary">#REF!</definedName>
    <definedName name="exist_debt">#REF!</definedName>
    <definedName name="exitDiscountRate">#REF!</definedName>
    <definedName name="exitMethod">#REF!</definedName>
    <definedName name="exitMethodArray">#REF!</definedName>
    <definedName name="exitTest">#REF!</definedName>
    <definedName name="exitTestArray">#REF!</definedName>
    <definedName name="exitYear">#REF!</definedName>
    <definedName name="exitYearArray">#REF!</definedName>
    <definedName name="EXP">#REF!</definedName>
    <definedName name="EXPAND">#REF!</definedName>
    <definedName name="Expendables_Dollars">#REF!</definedName>
    <definedName name="Expense_Case">#REF!</definedName>
    <definedName name="EXPFee_Amount">#REF!</definedName>
    <definedName name="EXPFEEPORTDATE">#REF!</definedName>
    <definedName name="exps">#REF!</definedName>
    <definedName name="EXPTABLE">#REF!</definedName>
    <definedName name="EXPUNITTABLE">#REF!</definedName>
    <definedName name="ext_funds">#REF!</definedName>
    <definedName name="Extra_Pay">#REF!</definedName>
    <definedName name="_xlnm.Extract">#REF!</definedName>
    <definedName name="Extraordinary_Ratio_Item">#REF!</definedName>
    <definedName name="ExtRngName">#REF!</definedName>
    <definedName name="EYSTUB">#REF!</definedName>
    <definedName name="f" localSheetId="2" hidden="1">{#N/A,#N/A,FALSE,"changes";#N/A,#N/A,FALSE,"Assumptions";"view1",#N/A,FALSE,"BE Analysis";"view2",#N/A,FALSE,"BE Analysis";#N/A,#N/A,FALSE,"DCF Calculation - Scenario 1";"Dollar",#N/A,FALSE,"Consolidated - Scenario 1";"CS",#N/A,FALSE,"Consolidated - Scenario 1"}</definedName>
    <definedName name="f" localSheetId="3" hidden="1">{#N/A,#N/A,FALSE,"changes";#N/A,#N/A,FALSE,"Assumptions";"view1",#N/A,FALSE,"BE Analysis";"view2",#N/A,FALSE,"BE Analysis";#N/A,#N/A,FALSE,"DCF Calculation - Scenario 1";"Dollar",#N/A,FALSE,"Consolidated - Scenario 1";"CS",#N/A,FALSE,"Consolidated - Scenario 1"}</definedName>
    <definedName name="f" localSheetId="4" hidden="1">{#N/A,#N/A,FALSE,"changes";#N/A,#N/A,FALSE,"Assumptions";"view1",#N/A,FALSE,"BE Analysis";"view2",#N/A,FALSE,"BE Analysis";#N/A,#N/A,FALSE,"DCF Calculation - Scenario 1";"Dollar",#N/A,FALSE,"Consolidated - Scenario 1";"CS",#N/A,FALSE,"Consolidated - Scenario 1"}</definedName>
    <definedName name="f" localSheetId="5" hidden="1">{#N/A,#N/A,FALSE,"changes";#N/A,#N/A,FALSE,"Assumptions";"view1",#N/A,FALSE,"BE Analysis";"view2",#N/A,FALSE,"BE Analysis";#N/A,#N/A,FALSE,"DCF Calculation - Scenario 1";"Dollar",#N/A,FALSE,"Consolidated - Scenario 1";"CS",#N/A,FALSE,"Consolidated - Scenario 1"}</definedName>
    <definedName name="f" localSheetId="1" hidden="1">{#N/A,#N/A,FALSE,"changes";#N/A,#N/A,FALSE,"Assumptions";"view1",#N/A,FALSE,"BE Analysis";"view2",#N/A,FALSE,"BE Analysis";#N/A,#N/A,FALSE,"DCF Calculation - Scenario 1";"Dollar",#N/A,FALSE,"Consolidated - Scenario 1";"CS",#N/A,FALSE,"Consolidated - Scenario 1"}</definedName>
    <definedName name="f" localSheetId="0" hidden="1">{#N/A,#N/A,FALSE,"changes";#N/A,#N/A,FALSE,"Assumptions";"view1",#N/A,FALSE,"BE Analysis";"view2",#N/A,FALSE,"BE Analysis";#N/A,#N/A,FALSE,"DCF Calculation - Scenario 1";"Dollar",#N/A,FALSE,"Consolidated - Scenario 1";"CS",#N/A,FALSE,"Consolidated - Scenario 1"}</definedName>
    <definedName name="f" localSheetId="6" hidden="1">{#N/A,#N/A,FALSE,"changes";#N/A,#N/A,FALSE,"Assumptions";"view1",#N/A,FALSE,"BE Analysis";"view2",#N/A,FALSE,"BE Analysis";#N/A,#N/A,FALSE,"DCF Calculation - Scenario 1";"Dollar",#N/A,FALSE,"Consolidated - Scenario 1";"CS",#N/A,FALSE,"Consolidated - Scenario 1"}</definedName>
    <definedName name="f" localSheetId="7" hidden="1">{#N/A,#N/A,FALSE,"changes";#N/A,#N/A,FALSE,"Assumptions";"view1",#N/A,FALSE,"BE Analysis";"view2",#N/A,FALSE,"BE Analysis";#N/A,#N/A,FALSE,"DCF Calculation - Scenario 1";"Dollar",#N/A,FALSE,"Consolidated - Scenario 1";"CS",#N/A,FALSE,"Consolidated - Scenario 1"}</definedName>
    <definedName name="f" localSheetId="8" hidden="1">{#N/A,#N/A,FALSE,"changes";#N/A,#N/A,FALSE,"Assumptions";"view1",#N/A,FALSE,"BE Analysis";"view2",#N/A,FALSE,"BE Analysis";#N/A,#N/A,FALSE,"DCF Calculation - Scenario 1";"Dollar",#N/A,FALSE,"Consolidated - Scenario 1";"CS",#N/A,FALSE,"Consolidated - Scenario 1"}</definedName>
    <definedName name="f" localSheetId="9" hidden="1">{#N/A,#N/A,FALSE,"changes";#N/A,#N/A,FALSE,"Assumptions";"view1",#N/A,FALSE,"BE Analysis";"view2",#N/A,FALSE,"BE Analysis";#N/A,#N/A,FALSE,"DCF Calculation - Scenario 1";"Dollar",#N/A,FALSE,"Consolidated - Scenario 1";"CS",#N/A,FALSE,"Consolidated - Scenario 1"}</definedName>
    <definedName name="f" localSheetId="10" hidden="1">{#N/A,#N/A,FALSE,"changes";#N/A,#N/A,FALSE,"Assumptions";"view1",#N/A,FALSE,"BE Analysis";"view2",#N/A,FALSE,"BE Analysis";#N/A,#N/A,FALSE,"DCF Calculation - Scenario 1";"Dollar",#N/A,FALSE,"Consolidated - Scenario 1";"CS",#N/A,FALSE,"Consolidated - Scenario 1"}</definedName>
    <definedName name="f" localSheetId="11" hidden="1">{#N/A,#N/A,FALSE,"changes";#N/A,#N/A,FALSE,"Assumptions";"view1",#N/A,FALSE,"BE Analysis";"view2",#N/A,FALSE,"BE Analysis";#N/A,#N/A,FALSE,"DCF Calculation - Scenario 1";"Dollar",#N/A,FALSE,"Consolidated - Scenario 1";"CS",#N/A,FALSE,"Consolidated - Scenario 1"}</definedName>
    <definedName name="f" localSheetId="12" hidden="1">{#N/A,#N/A,FALSE,"changes";#N/A,#N/A,FALSE,"Assumptions";"view1",#N/A,FALSE,"BE Analysis";"view2",#N/A,FALSE,"BE Analysis";#N/A,#N/A,FALSE,"DCF Calculation - Scenario 1";"Dollar",#N/A,FALSE,"Consolidated - Scenario 1";"CS",#N/A,FALSE,"Consolidated - Scenario 1"}</definedName>
    <definedName name="f" localSheetId="13" hidden="1">{#N/A,#N/A,FALSE,"changes";#N/A,#N/A,FALSE,"Assumptions";"view1",#N/A,FALSE,"BE Analysis";"view2",#N/A,FALSE,"BE Analysis";#N/A,#N/A,FALSE,"DCF Calculation - Scenario 1";"Dollar",#N/A,FALSE,"Consolidated - Scenario 1";"CS",#N/A,FALSE,"Consolidated - Scenario 1"}</definedName>
    <definedName name="f" hidden="1">{#N/A,#N/A,FALSE,"changes";#N/A,#N/A,FALSE,"Assumptions";"view1",#N/A,FALSE,"BE Analysis";"view2",#N/A,FALSE,"BE Analysis";#N/A,#N/A,FALSE,"DCF Calculation - Scenario 1";"Dollar",#N/A,FALSE,"Consolidated - Scenario 1";"CS",#N/A,FALSE,"Consolidated - Scenario 1"}</definedName>
    <definedName name="f_1" localSheetId="2" hidden="1">{#N/A,#N/A,FALSE,"changes";#N/A,#N/A,FALSE,"Assumptions";"view1",#N/A,FALSE,"BE Analysis";"view2",#N/A,FALSE,"BE Analysis";#N/A,#N/A,FALSE,"DCF Calculation - Scenario 1";"Dollar",#N/A,FALSE,"Consolidated - Scenario 1";"CS",#N/A,FALSE,"Consolidated - Scenario 1"}</definedName>
    <definedName name="f_1" localSheetId="3" hidden="1">{#N/A,#N/A,FALSE,"changes";#N/A,#N/A,FALSE,"Assumptions";"view1",#N/A,FALSE,"BE Analysis";"view2",#N/A,FALSE,"BE Analysis";#N/A,#N/A,FALSE,"DCF Calculation - Scenario 1";"Dollar",#N/A,FALSE,"Consolidated - Scenario 1";"CS",#N/A,FALSE,"Consolidated - Scenario 1"}</definedName>
    <definedName name="f_1" localSheetId="4" hidden="1">{#N/A,#N/A,FALSE,"changes";#N/A,#N/A,FALSE,"Assumptions";"view1",#N/A,FALSE,"BE Analysis";"view2",#N/A,FALSE,"BE Analysis";#N/A,#N/A,FALSE,"DCF Calculation - Scenario 1";"Dollar",#N/A,FALSE,"Consolidated - Scenario 1";"CS",#N/A,FALSE,"Consolidated - Scenario 1"}</definedName>
    <definedName name="f_1" localSheetId="5" hidden="1">{#N/A,#N/A,FALSE,"changes";#N/A,#N/A,FALSE,"Assumptions";"view1",#N/A,FALSE,"BE Analysis";"view2",#N/A,FALSE,"BE Analysis";#N/A,#N/A,FALSE,"DCF Calculation - Scenario 1";"Dollar",#N/A,FALSE,"Consolidated - Scenario 1";"CS",#N/A,FALSE,"Consolidated - Scenario 1"}</definedName>
    <definedName name="f_1" localSheetId="1" hidden="1">{#N/A,#N/A,FALSE,"changes";#N/A,#N/A,FALSE,"Assumptions";"view1",#N/A,FALSE,"BE Analysis";"view2",#N/A,FALSE,"BE Analysis";#N/A,#N/A,FALSE,"DCF Calculation - Scenario 1";"Dollar",#N/A,FALSE,"Consolidated - Scenario 1";"CS",#N/A,FALSE,"Consolidated - Scenario 1"}</definedName>
    <definedName name="f_1" localSheetId="0" hidden="1">{#N/A,#N/A,FALSE,"changes";#N/A,#N/A,FALSE,"Assumptions";"view1",#N/A,FALSE,"BE Analysis";"view2",#N/A,FALSE,"BE Analysis";#N/A,#N/A,FALSE,"DCF Calculation - Scenario 1";"Dollar",#N/A,FALSE,"Consolidated - Scenario 1";"CS",#N/A,FALSE,"Consolidated - Scenario 1"}</definedName>
    <definedName name="f_1" localSheetId="6" hidden="1">{#N/A,#N/A,FALSE,"changes";#N/A,#N/A,FALSE,"Assumptions";"view1",#N/A,FALSE,"BE Analysis";"view2",#N/A,FALSE,"BE Analysis";#N/A,#N/A,FALSE,"DCF Calculation - Scenario 1";"Dollar",#N/A,FALSE,"Consolidated - Scenario 1";"CS",#N/A,FALSE,"Consolidated - Scenario 1"}</definedName>
    <definedName name="f_1" localSheetId="7" hidden="1">{#N/A,#N/A,FALSE,"changes";#N/A,#N/A,FALSE,"Assumptions";"view1",#N/A,FALSE,"BE Analysis";"view2",#N/A,FALSE,"BE Analysis";#N/A,#N/A,FALSE,"DCF Calculation - Scenario 1";"Dollar",#N/A,FALSE,"Consolidated - Scenario 1";"CS",#N/A,FALSE,"Consolidated - Scenario 1"}</definedName>
    <definedName name="f_1" localSheetId="8" hidden="1">{#N/A,#N/A,FALSE,"changes";#N/A,#N/A,FALSE,"Assumptions";"view1",#N/A,FALSE,"BE Analysis";"view2",#N/A,FALSE,"BE Analysis";#N/A,#N/A,FALSE,"DCF Calculation - Scenario 1";"Dollar",#N/A,FALSE,"Consolidated - Scenario 1";"CS",#N/A,FALSE,"Consolidated - Scenario 1"}</definedName>
    <definedName name="f_1" localSheetId="9" hidden="1">{#N/A,#N/A,FALSE,"changes";#N/A,#N/A,FALSE,"Assumptions";"view1",#N/A,FALSE,"BE Analysis";"view2",#N/A,FALSE,"BE Analysis";#N/A,#N/A,FALSE,"DCF Calculation - Scenario 1";"Dollar",#N/A,FALSE,"Consolidated - Scenario 1";"CS",#N/A,FALSE,"Consolidated - Scenario 1"}</definedName>
    <definedName name="f_1" localSheetId="10" hidden="1">{#N/A,#N/A,FALSE,"changes";#N/A,#N/A,FALSE,"Assumptions";"view1",#N/A,FALSE,"BE Analysis";"view2",#N/A,FALSE,"BE Analysis";#N/A,#N/A,FALSE,"DCF Calculation - Scenario 1";"Dollar",#N/A,FALSE,"Consolidated - Scenario 1";"CS",#N/A,FALSE,"Consolidated - Scenario 1"}</definedName>
    <definedName name="f_1" localSheetId="11" hidden="1">{#N/A,#N/A,FALSE,"changes";#N/A,#N/A,FALSE,"Assumptions";"view1",#N/A,FALSE,"BE Analysis";"view2",#N/A,FALSE,"BE Analysis";#N/A,#N/A,FALSE,"DCF Calculation - Scenario 1";"Dollar",#N/A,FALSE,"Consolidated - Scenario 1";"CS",#N/A,FALSE,"Consolidated - Scenario 1"}</definedName>
    <definedName name="f_1" localSheetId="12" hidden="1">{#N/A,#N/A,FALSE,"changes";#N/A,#N/A,FALSE,"Assumptions";"view1",#N/A,FALSE,"BE Analysis";"view2",#N/A,FALSE,"BE Analysis";#N/A,#N/A,FALSE,"DCF Calculation - Scenario 1";"Dollar",#N/A,FALSE,"Consolidated - Scenario 1";"CS",#N/A,FALSE,"Consolidated - Scenario 1"}</definedName>
    <definedName name="f_1" localSheetId="13" hidden="1">{#N/A,#N/A,FALSE,"changes";#N/A,#N/A,FALSE,"Assumptions";"view1",#N/A,FALSE,"BE Analysis";"view2",#N/A,FALSE,"BE Analysis";#N/A,#N/A,FALSE,"DCF Calculation - Scenario 1";"Dollar",#N/A,FALSE,"Consolidated - Scenario 1";"CS",#N/A,FALSE,"Consolidated - Scenario 1"}</definedName>
    <definedName name="f_1" hidden="1">{#N/A,#N/A,FALSE,"changes";#N/A,#N/A,FALSE,"Assumptions";"view1",#N/A,FALSE,"BE Analysis";"view2",#N/A,FALSE,"BE Analysis";#N/A,#N/A,FALSE,"DCF Calculation - Scenario 1";"Dollar",#N/A,FALSE,"Consolidated - Scenario 1";"CS",#N/A,FALSE,"Consolidated - Scenario 1"}</definedName>
    <definedName name="f_currency7">#REF!</definedName>
    <definedName name="f_EPED_DD">#REF!</definedName>
    <definedName name="f_GWTD.Acq">#REF!</definedName>
    <definedName name="f_GWTD.Target">#REF!</definedName>
    <definedName name="f_needs">#REF!</definedName>
    <definedName name="f_sources">#REF!</definedName>
    <definedName name="Facility">#REF!</definedName>
    <definedName name="Facility_Outfitting">#REF!</definedName>
    <definedName name="factor">#REF!</definedName>
    <definedName name="FACTORS">#REF!</definedName>
    <definedName name="Factors.Period">#REF!</definedName>
    <definedName name="fas_106_ret">#REF!</definedName>
    <definedName name="FCA_Number">#REF!</definedName>
    <definedName name="FCA_Year">#REF!</definedName>
    <definedName name="fcf00">#REF!</definedName>
    <definedName name="FCR_Fixed">#REF!</definedName>
    <definedName name="FCR_Var">#REF!</definedName>
    <definedName name="FCTE">#REF!</definedName>
    <definedName name="FCTETOP">#REF!</definedName>
    <definedName name="fdf">#REF!</definedName>
    <definedName name="fdga">#REF!</definedName>
    <definedName name="FDTE">#REF!,#REF!</definedName>
    <definedName name="FDTETOP">#REF!,#REF!</definedName>
    <definedName name="FE_Dollars">#REF!</definedName>
    <definedName name="FE_Hours">#REF!</definedName>
    <definedName name="Feb">#REF!</definedName>
    <definedName name="FebDRS">#REF!</definedName>
    <definedName name="FebNSRS">#REF!</definedName>
    <definedName name="febr" localSheetId="2">#REF!</definedName>
    <definedName name="febr" localSheetId="3">#REF!</definedName>
    <definedName name="febr" localSheetId="4">#REF!</definedName>
    <definedName name="febr" localSheetId="5">#REF!</definedName>
    <definedName name="febr" localSheetId="6">#REF!</definedName>
    <definedName name="febr" localSheetId="7">#REF!</definedName>
    <definedName name="febr" localSheetId="8">#REF!</definedName>
    <definedName name="febr" localSheetId="9">#REF!</definedName>
    <definedName name="febr" localSheetId="10">#REF!</definedName>
    <definedName name="febr" localSheetId="11">#REF!</definedName>
    <definedName name="febr" localSheetId="12">#REF!</definedName>
    <definedName name="febr" localSheetId="13">#REF!</definedName>
    <definedName name="febr">#REF!</definedName>
    <definedName name="FebRRS">#REF!</definedName>
    <definedName name="February">#REF!</definedName>
    <definedName name="FebURS">#REF!</definedName>
    <definedName name="FEE">#REF!</definedName>
    <definedName name="FEED">#REF!</definedName>
    <definedName name="FEMS">#REF!</definedName>
    <definedName name="FEMSYrDiff">#REF!</definedName>
    <definedName name="FERC_LIST">#REF!</definedName>
    <definedName name="Fetch_Info">#REF!</definedName>
    <definedName name="ff" localSheetId="3" hidden="1">{#N/A,#N/A,FALSE,"Land";#N/A,#N/A,FALSE,"Cost Analysis";"Summary",#N/A,FALSE,"Equipment"}</definedName>
    <definedName name="ff" localSheetId="4" hidden="1">{#N/A,#N/A,FALSE,"Land";#N/A,#N/A,FALSE,"Cost Analysis";"Summary",#N/A,FALSE,"Equipment"}</definedName>
    <definedName name="ff" localSheetId="5" hidden="1">{#N/A,#N/A,FALSE,"Land";#N/A,#N/A,FALSE,"Cost Analysis";"Summary",#N/A,FALSE,"Equipment"}</definedName>
    <definedName name="ff" localSheetId="6" hidden="1">{#N/A,#N/A,FALSE,"Land";#N/A,#N/A,FALSE,"Cost Analysis";"Summary",#N/A,FALSE,"Equipment"}</definedName>
    <definedName name="ff" localSheetId="7" hidden="1">{#N/A,#N/A,FALSE,"Land";#N/A,#N/A,FALSE,"Cost Analysis";"Summary",#N/A,FALSE,"Equipment"}</definedName>
    <definedName name="ff" localSheetId="8" hidden="1">{#N/A,#N/A,FALSE,"Land";#N/A,#N/A,FALSE,"Cost Analysis";"Summary",#N/A,FALSE,"Equipment"}</definedName>
    <definedName name="ff" localSheetId="9" hidden="1">{#N/A,#N/A,FALSE,"Land";#N/A,#N/A,FALSE,"Cost Analysis";"Summary",#N/A,FALSE,"Equipment"}</definedName>
    <definedName name="ff" localSheetId="10" hidden="1">{#N/A,#N/A,FALSE,"Land";#N/A,#N/A,FALSE,"Cost Analysis";"Summary",#N/A,FALSE,"Equipment"}</definedName>
    <definedName name="ff" localSheetId="11" hidden="1">{#N/A,#N/A,FALSE,"Land";#N/A,#N/A,FALSE,"Cost Analysis";"Summary",#N/A,FALSE,"Equipment"}</definedName>
    <definedName name="ff" localSheetId="12" hidden="1">{#N/A,#N/A,FALSE,"Land";#N/A,#N/A,FALSE,"Cost Analysis";"Summary",#N/A,FALSE,"Equipment"}</definedName>
    <definedName name="ff" localSheetId="13" hidden="1">{#N/A,#N/A,FALSE,"Land";#N/A,#N/A,FALSE,"Cost Analysis";"Summary",#N/A,FALSE,"Equipment"}</definedName>
    <definedName name="ff" hidden="1">{#N/A,#N/A,FALSE,"Land";#N/A,#N/A,FALSE,"Cost Analysis";"Summary",#N/A,FALSE,"Equipment"}</definedName>
    <definedName name="FFAC">#REF!</definedName>
    <definedName name="ffdfd">#REF!</definedName>
    <definedName name="FFO_interest_coverage_DCC">#REF!</definedName>
    <definedName name="FFO_interest_coverage_DEC">#REF!</definedName>
    <definedName name="FFO_interest_coverage_DEC_sensitivity">#REF!</definedName>
    <definedName name="FFO_total_debt_DCC">#REF!</definedName>
    <definedName name="FFO_total_debt_DEC">#REF!</definedName>
    <definedName name="FFO_total_Debt_DEC_sensitivity">#REF!</definedName>
    <definedName name="fgf">#REF!</definedName>
    <definedName name="fgfg">#REF!</definedName>
    <definedName name="fgfk" hidden="1">#REF!</definedName>
    <definedName name="fh">#REF!</definedName>
    <definedName name="FICA_Dollars">#REF!</definedName>
    <definedName name="FICA_LIMIT">#REF!</definedName>
    <definedName name="FICA_RATE">#REF!</definedName>
    <definedName name="Field_Names">#REF!</definedName>
    <definedName name="FIELD_NO">#REF!</definedName>
    <definedName name="Field_Services_CAPX">#REF!</definedName>
    <definedName name="Field_Services_EBIT">#REF!</definedName>
    <definedName name="Field_Services_MAINT">#REF!</definedName>
    <definedName name="Field1">#REF!</definedName>
    <definedName name="Field10">#REF!</definedName>
    <definedName name="Field11">#REF!</definedName>
    <definedName name="Field12">#REF!</definedName>
    <definedName name="Field13">#REF!</definedName>
    <definedName name="Field14">#REF!</definedName>
    <definedName name="Field15">#REF!</definedName>
    <definedName name="Field16">#REF!</definedName>
    <definedName name="Field17">#REF!</definedName>
    <definedName name="Field18">#REF!</definedName>
    <definedName name="Field19">#REF!</definedName>
    <definedName name="Field2">#REF!</definedName>
    <definedName name="Field20">#REF!</definedName>
    <definedName name="Field21">#REF!</definedName>
    <definedName name="Field22">#REF!</definedName>
    <definedName name="Field23">#REF!</definedName>
    <definedName name="Field24">#REF!</definedName>
    <definedName name="Field25">#REF!</definedName>
    <definedName name="Field26">#REF!</definedName>
    <definedName name="Field27">#REF!</definedName>
    <definedName name="Field28">#REF!</definedName>
    <definedName name="Field29">#REF!</definedName>
    <definedName name="Field3">#REF!</definedName>
    <definedName name="Field30">#REF!</definedName>
    <definedName name="Field31">#REF!</definedName>
    <definedName name="Field32">#REF!</definedName>
    <definedName name="Field33">#REF!</definedName>
    <definedName name="Field34">#REF!</definedName>
    <definedName name="Field35">#REF!</definedName>
    <definedName name="Field36">#REF!</definedName>
    <definedName name="Field37">#REF!</definedName>
    <definedName name="Field38">#REF!</definedName>
    <definedName name="Field39">#REF!</definedName>
    <definedName name="Field4">#REF!</definedName>
    <definedName name="Field40">#REF!</definedName>
    <definedName name="Field41">#REF!</definedName>
    <definedName name="Field42">#REF!</definedName>
    <definedName name="Field43">#REF!</definedName>
    <definedName name="Field44">#REF!</definedName>
    <definedName name="Field45">#REF!</definedName>
    <definedName name="Field46">#REF!</definedName>
    <definedName name="Field47">#REF!</definedName>
    <definedName name="Field48">#REF!</definedName>
    <definedName name="Field49">#REF!</definedName>
    <definedName name="Field5">#REF!</definedName>
    <definedName name="Field50">#REF!</definedName>
    <definedName name="Field51">#REF!</definedName>
    <definedName name="Field6">#REF!</definedName>
    <definedName name="Field7">#REF!</definedName>
    <definedName name="Field8">#REF!</definedName>
    <definedName name="Field9">#REF!</definedName>
    <definedName name="file">#REF!</definedName>
    <definedName name="File_Path">!$I$248</definedName>
    <definedName name="file1">#REF!</definedName>
    <definedName name="file2">#REF!</definedName>
    <definedName name="file3">#REF!</definedName>
    <definedName name="files">#N/A</definedName>
    <definedName name="Fill_1">#REF!</definedName>
    <definedName name="Fill_2">#REF!</definedName>
    <definedName name="FILMAMORT">#REF!</definedName>
    <definedName name="fin_debt">#REF!</definedName>
    <definedName name="finance" localSheetId="2" hidden="1">{#N/A,#N/A,TRUE,"CIN-11";#N/A,#N/A,TRUE,"CIN-13";#N/A,#N/A,TRUE,"CIN-14";#N/A,#N/A,TRUE,"CIN-16";#N/A,#N/A,TRUE,"CIN-17";#N/A,#N/A,TRUE,"CIN-18";#N/A,#N/A,TRUE,"CIN Earnings To Fixed Charges";#N/A,#N/A,TRUE,"CIN Financial Ratios";#N/A,#N/A,TRUE,"CIN-IS";#N/A,#N/A,TRUE,"CIN-BS";#N/A,#N/A,TRUE,"CIN-CS";#N/A,#N/A,TRUE,"Invest In Unconsol Subs"}</definedName>
    <definedName name="finance" localSheetId="3" hidden="1">{#N/A,#N/A,TRUE,"CIN-11";#N/A,#N/A,TRUE,"CIN-13";#N/A,#N/A,TRUE,"CIN-14";#N/A,#N/A,TRUE,"CIN-16";#N/A,#N/A,TRUE,"CIN-17";#N/A,#N/A,TRUE,"CIN-18";#N/A,#N/A,TRUE,"CIN Earnings To Fixed Charges";#N/A,#N/A,TRUE,"CIN Financial Ratios";#N/A,#N/A,TRUE,"CIN-IS";#N/A,#N/A,TRUE,"CIN-BS";#N/A,#N/A,TRUE,"CIN-CS";#N/A,#N/A,TRUE,"Invest In Unconsol Subs"}</definedName>
    <definedName name="finance" localSheetId="4" hidden="1">{#N/A,#N/A,TRUE,"CIN-11";#N/A,#N/A,TRUE,"CIN-13";#N/A,#N/A,TRUE,"CIN-14";#N/A,#N/A,TRUE,"CIN-16";#N/A,#N/A,TRUE,"CIN-17";#N/A,#N/A,TRUE,"CIN-18";#N/A,#N/A,TRUE,"CIN Earnings To Fixed Charges";#N/A,#N/A,TRUE,"CIN Financial Ratios";#N/A,#N/A,TRUE,"CIN-IS";#N/A,#N/A,TRUE,"CIN-BS";#N/A,#N/A,TRUE,"CIN-CS";#N/A,#N/A,TRUE,"Invest In Unconsol Subs"}</definedName>
    <definedName name="finance" localSheetId="5" hidden="1">{#N/A,#N/A,TRUE,"CIN-11";#N/A,#N/A,TRUE,"CIN-13";#N/A,#N/A,TRUE,"CIN-14";#N/A,#N/A,TRUE,"CIN-16";#N/A,#N/A,TRUE,"CIN-17";#N/A,#N/A,TRUE,"CIN-18";#N/A,#N/A,TRUE,"CIN Earnings To Fixed Charges";#N/A,#N/A,TRUE,"CIN Financial Ratios";#N/A,#N/A,TRUE,"CIN-IS";#N/A,#N/A,TRUE,"CIN-BS";#N/A,#N/A,TRUE,"CIN-CS";#N/A,#N/A,TRUE,"Invest In Unconsol Subs"}</definedName>
    <definedName name="finance" localSheetId="1" hidden="1">{#N/A,#N/A,TRUE,"CIN-11";#N/A,#N/A,TRUE,"CIN-13";#N/A,#N/A,TRUE,"CIN-14";#N/A,#N/A,TRUE,"CIN-16";#N/A,#N/A,TRUE,"CIN-17";#N/A,#N/A,TRUE,"CIN-18";#N/A,#N/A,TRUE,"CIN Earnings To Fixed Charges";#N/A,#N/A,TRUE,"CIN Financial Ratios";#N/A,#N/A,TRUE,"CIN-IS";#N/A,#N/A,TRUE,"CIN-BS";#N/A,#N/A,TRUE,"CIN-CS";#N/A,#N/A,TRUE,"Invest In Unconsol Subs"}</definedName>
    <definedName name="finance" localSheetId="0" hidden="1">{#N/A,#N/A,TRUE,"CIN-11";#N/A,#N/A,TRUE,"CIN-13";#N/A,#N/A,TRUE,"CIN-14";#N/A,#N/A,TRUE,"CIN-16";#N/A,#N/A,TRUE,"CIN-17";#N/A,#N/A,TRUE,"CIN-18";#N/A,#N/A,TRUE,"CIN Earnings To Fixed Charges";#N/A,#N/A,TRUE,"CIN Financial Ratios";#N/A,#N/A,TRUE,"CIN-IS";#N/A,#N/A,TRUE,"CIN-BS";#N/A,#N/A,TRUE,"CIN-CS";#N/A,#N/A,TRUE,"Invest In Unconsol Subs"}</definedName>
    <definedName name="finance" localSheetId="6" hidden="1">{#N/A,#N/A,TRUE,"CIN-11";#N/A,#N/A,TRUE,"CIN-13";#N/A,#N/A,TRUE,"CIN-14";#N/A,#N/A,TRUE,"CIN-16";#N/A,#N/A,TRUE,"CIN-17";#N/A,#N/A,TRUE,"CIN-18";#N/A,#N/A,TRUE,"CIN Earnings To Fixed Charges";#N/A,#N/A,TRUE,"CIN Financial Ratios";#N/A,#N/A,TRUE,"CIN-IS";#N/A,#N/A,TRUE,"CIN-BS";#N/A,#N/A,TRUE,"CIN-CS";#N/A,#N/A,TRUE,"Invest In Unconsol Subs"}</definedName>
    <definedName name="finance" localSheetId="7" hidden="1">{#N/A,#N/A,TRUE,"CIN-11";#N/A,#N/A,TRUE,"CIN-13";#N/A,#N/A,TRUE,"CIN-14";#N/A,#N/A,TRUE,"CIN-16";#N/A,#N/A,TRUE,"CIN-17";#N/A,#N/A,TRUE,"CIN-18";#N/A,#N/A,TRUE,"CIN Earnings To Fixed Charges";#N/A,#N/A,TRUE,"CIN Financial Ratios";#N/A,#N/A,TRUE,"CIN-IS";#N/A,#N/A,TRUE,"CIN-BS";#N/A,#N/A,TRUE,"CIN-CS";#N/A,#N/A,TRUE,"Invest In Unconsol Subs"}</definedName>
    <definedName name="finance" localSheetId="8" hidden="1">{#N/A,#N/A,TRUE,"CIN-11";#N/A,#N/A,TRUE,"CIN-13";#N/A,#N/A,TRUE,"CIN-14";#N/A,#N/A,TRUE,"CIN-16";#N/A,#N/A,TRUE,"CIN-17";#N/A,#N/A,TRUE,"CIN-18";#N/A,#N/A,TRUE,"CIN Earnings To Fixed Charges";#N/A,#N/A,TRUE,"CIN Financial Ratios";#N/A,#N/A,TRUE,"CIN-IS";#N/A,#N/A,TRUE,"CIN-BS";#N/A,#N/A,TRUE,"CIN-CS";#N/A,#N/A,TRUE,"Invest In Unconsol Subs"}</definedName>
    <definedName name="finance" localSheetId="9" hidden="1">{#N/A,#N/A,TRUE,"CIN-11";#N/A,#N/A,TRUE,"CIN-13";#N/A,#N/A,TRUE,"CIN-14";#N/A,#N/A,TRUE,"CIN-16";#N/A,#N/A,TRUE,"CIN-17";#N/A,#N/A,TRUE,"CIN-18";#N/A,#N/A,TRUE,"CIN Earnings To Fixed Charges";#N/A,#N/A,TRUE,"CIN Financial Ratios";#N/A,#N/A,TRUE,"CIN-IS";#N/A,#N/A,TRUE,"CIN-BS";#N/A,#N/A,TRUE,"CIN-CS";#N/A,#N/A,TRUE,"Invest In Unconsol Subs"}</definedName>
    <definedName name="finance" localSheetId="10" hidden="1">{#N/A,#N/A,TRUE,"CIN-11";#N/A,#N/A,TRUE,"CIN-13";#N/A,#N/A,TRUE,"CIN-14";#N/A,#N/A,TRUE,"CIN-16";#N/A,#N/A,TRUE,"CIN-17";#N/A,#N/A,TRUE,"CIN-18";#N/A,#N/A,TRUE,"CIN Earnings To Fixed Charges";#N/A,#N/A,TRUE,"CIN Financial Ratios";#N/A,#N/A,TRUE,"CIN-IS";#N/A,#N/A,TRUE,"CIN-BS";#N/A,#N/A,TRUE,"CIN-CS";#N/A,#N/A,TRUE,"Invest In Unconsol Subs"}</definedName>
    <definedName name="finance" localSheetId="11" hidden="1">{#N/A,#N/A,TRUE,"CIN-11";#N/A,#N/A,TRUE,"CIN-13";#N/A,#N/A,TRUE,"CIN-14";#N/A,#N/A,TRUE,"CIN-16";#N/A,#N/A,TRUE,"CIN-17";#N/A,#N/A,TRUE,"CIN-18";#N/A,#N/A,TRUE,"CIN Earnings To Fixed Charges";#N/A,#N/A,TRUE,"CIN Financial Ratios";#N/A,#N/A,TRUE,"CIN-IS";#N/A,#N/A,TRUE,"CIN-BS";#N/A,#N/A,TRUE,"CIN-CS";#N/A,#N/A,TRUE,"Invest In Unconsol Subs"}</definedName>
    <definedName name="finance" localSheetId="12" hidden="1">{#N/A,#N/A,TRUE,"CIN-11";#N/A,#N/A,TRUE,"CIN-13";#N/A,#N/A,TRUE,"CIN-14";#N/A,#N/A,TRUE,"CIN-16";#N/A,#N/A,TRUE,"CIN-17";#N/A,#N/A,TRUE,"CIN-18";#N/A,#N/A,TRUE,"CIN Earnings To Fixed Charges";#N/A,#N/A,TRUE,"CIN Financial Ratios";#N/A,#N/A,TRUE,"CIN-IS";#N/A,#N/A,TRUE,"CIN-BS";#N/A,#N/A,TRUE,"CIN-CS";#N/A,#N/A,TRUE,"Invest In Unconsol Subs"}</definedName>
    <definedName name="finance" localSheetId="13" hidden="1">{#N/A,#N/A,TRUE,"CIN-11";#N/A,#N/A,TRUE,"CIN-13";#N/A,#N/A,TRUE,"CIN-14";#N/A,#N/A,TRUE,"CIN-16";#N/A,#N/A,TRUE,"CIN-17";#N/A,#N/A,TRUE,"CIN-18";#N/A,#N/A,TRUE,"CIN Earnings To Fixed Charges";#N/A,#N/A,TRUE,"CIN Financial Ratios";#N/A,#N/A,TRUE,"CIN-IS";#N/A,#N/A,TRUE,"CIN-BS";#N/A,#N/A,TRUE,"CIN-CS";#N/A,#N/A,TRUE,"Invest In Unconsol Subs"}</definedName>
    <definedName name="finance" hidden="1">{#N/A,#N/A,TRUE,"CIN-11";#N/A,#N/A,TRUE,"CIN-13";#N/A,#N/A,TRUE,"CIN-14";#N/A,#N/A,TRUE,"CIN-16";#N/A,#N/A,TRUE,"CIN-17";#N/A,#N/A,TRUE,"CIN-18";#N/A,#N/A,TRUE,"CIN Earnings To Fixed Charges";#N/A,#N/A,TRUE,"CIN Financial Ratios";#N/A,#N/A,TRUE,"CIN-IS";#N/A,#N/A,TRUE,"CIN-BS";#N/A,#N/A,TRUE,"CIN-CS";#N/A,#N/A,TRUE,"Invest In Unconsol Subs"}</definedName>
    <definedName name="finance_1" localSheetId="2" hidden="1">{#N/A,#N/A,TRUE,"CIN-11";#N/A,#N/A,TRUE,"CIN-13";#N/A,#N/A,TRUE,"CIN-14";#N/A,#N/A,TRUE,"CIN-16";#N/A,#N/A,TRUE,"CIN-17";#N/A,#N/A,TRUE,"CIN-18";#N/A,#N/A,TRUE,"CIN Earnings To Fixed Charges";#N/A,#N/A,TRUE,"CIN Financial Ratios";#N/A,#N/A,TRUE,"CIN-IS";#N/A,#N/A,TRUE,"CIN-BS";#N/A,#N/A,TRUE,"CIN-CS";#N/A,#N/A,TRUE,"Invest In Unconsol Subs"}</definedName>
    <definedName name="finance_1" localSheetId="3" hidden="1">{#N/A,#N/A,TRUE,"CIN-11";#N/A,#N/A,TRUE,"CIN-13";#N/A,#N/A,TRUE,"CIN-14";#N/A,#N/A,TRUE,"CIN-16";#N/A,#N/A,TRUE,"CIN-17";#N/A,#N/A,TRUE,"CIN-18";#N/A,#N/A,TRUE,"CIN Earnings To Fixed Charges";#N/A,#N/A,TRUE,"CIN Financial Ratios";#N/A,#N/A,TRUE,"CIN-IS";#N/A,#N/A,TRUE,"CIN-BS";#N/A,#N/A,TRUE,"CIN-CS";#N/A,#N/A,TRUE,"Invest In Unconsol Subs"}</definedName>
    <definedName name="finance_1" localSheetId="4" hidden="1">{#N/A,#N/A,TRUE,"CIN-11";#N/A,#N/A,TRUE,"CIN-13";#N/A,#N/A,TRUE,"CIN-14";#N/A,#N/A,TRUE,"CIN-16";#N/A,#N/A,TRUE,"CIN-17";#N/A,#N/A,TRUE,"CIN-18";#N/A,#N/A,TRUE,"CIN Earnings To Fixed Charges";#N/A,#N/A,TRUE,"CIN Financial Ratios";#N/A,#N/A,TRUE,"CIN-IS";#N/A,#N/A,TRUE,"CIN-BS";#N/A,#N/A,TRUE,"CIN-CS";#N/A,#N/A,TRUE,"Invest In Unconsol Subs"}</definedName>
    <definedName name="finance_1" localSheetId="5" hidden="1">{#N/A,#N/A,TRUE,"CIN-11";#N/A,#N/A,TRUE,"CIN-13";#N/A,#N/A,TRUE,"CIN-14";#N/A,#N/A,TRUE,"CIN-16";#N/A,#N/A,TRUE,"CIN-17";#N/A,#N/A,TRUE,"CIN-18";#N/A,#N/A,TRUE,"CIN Earnings To Fixed Charges";#N/A,#N/A,TRUE,"CIN Financial Ratios";#N/A,#N/A,TRUE,"CIN-IS";#N/A,#N/A,TRUE,"CIN-BS";#N/A,#N/A,TRUE,"CIN-CS";#N/A,#N/A,TRUE,"Invest In Unconsol Subs"}</definedName>
    <definedName name="finance_1" localSheetId="1" hidden="1">{#N/A,#N/A,TRUE,"CIN-11";#N/A,#N/A,TRUE,"CIN-13";#N/A,#N/A,TRUE,"CIN-14";#N/A,#N/A,TRUE,"CIN-16";#N/A,#N/A,TRUE,"CIN-17";#N/A,#N/A,TRUE,"CIN-18";#N/A,#N/A,TRUE,"CIN Earnings To Fixed Charges";#N/A,#N/A,TRUE,"CIN Financial Ratios";#N/A,#N/A,TRUE,"CIN-IS";#N/A,#N/A,TRUE,"CIN-BS";#N/A,#N/A,TRUE,"CIN-CS";#N/A,#N/A,TRUE,"Invest In Unconsol Subs"}</definedName>
    <definedName name="finance_1" localSheetId="0" hidden="1">{#N/A,#N/A,TRUE,"CIN-11";#N/A,#N/A,TRUE,"CIN-13";#N/A,#N/A,TRUE,"CIN-14";#N/A,#N/A,TRUE,"CIN-16";#N/A,#N/A,TRUE,"CIN-17";#N/A,#N/A,TRUE,"CIN-18";#N/A,#N/A,TRUE,"CIN Earnings To Fixed Charges";#N/A,#N/A,TRUE,"CIN Financial Ratios";#N/A,#N/A,TRUE,"CIN-IS";#N/A,#N/A,TRUE,"CIN-BS";#N/A,#N/A,TRUE,"CIN-CS";#N/A,#N/A,TRUE,"Invest In Unconsol Subs"}</definedName>
    <definedName name="finance_1" localSheetId="6" hidden="1">{#N/A,#N/A,TRUE,"CIN-11";#N/A,#N/A,TRUE,"CIN-13";#N/A,#N/A,TRUE,"CIN-14";#N/A,#N/A,TRUE,"CIN-16";#N/A,#N/A,TRUE,"CIN-17";#N/A,#N/A,TRUE,"CIN-18";#N/A,#N/A,TRUE,"CIN Earnings To Fixed Charges";#N/A,#N/A,TRUE,"CIN Financial Ratios";#N/A,#N/A,TRUE,"CIN-IS";#N/A,#N/A,TRUE,"CIN-BS";#N/A,#N/A,TRUE,"CIN-CS";#N/A,#N/A,TRUE,"Invest In Unconsol Subs"}</definedName>
    <definedName name="finance_1" localSheetId="7" hidden="1">{#N/A,#N/A,TRUE,"CIN-11";#N/A,#N/A,TRUE,"CIN-13";#N/A,#N/A,TRUE,"CIN-14";#N/A,#N/A,TRUE,"CIN-16";#N/A,#N/A,TRUE,"CIN-17";#N/A,#N/A,TRUE,"CIN-18";#N/A,#N/A,TRUE,"CIN Earnings To Fixed Charges";#N/A,#N/A,TRUE,"CIN Financial Ratios";#N/A,#N/A,TRUE,"CIN-IS";#N/A,#N/A,TRUE,"CIN-BS";#N/A,#N/A,TRUE,"CIN-CS";#N/A,#N/A,TRUE,"Invest In Unconsol Subs"}</definedName>
    <definedName name="finance_1" localSheetId="8" hidden="1">{#N/A,#N/A,TRUE,"CIN-11";#N/A,#N/A,TRUE,"CIN-13";#N/A,#N/A,TRUE,"CIN-14";#N/A,#N/A,TRUE,"CIN-16";#N/A,#N/A,TRUE,"CIN-17";#N/A,#N/A,TRUE,"CIN-18";#N/A,#N/A,TRUE,"CIN Earnings To Fixed Charges";#N/A,#N/A,TRUE,"CIN Financial Ratios";#N/A,#N/A,TRUE,"CIN-IS";#N/A,#N/A,TRUE,"CIN-BS";#N/A,#N/A,TRUE,"CIN-CS";#N/A,#N/A,TRUE,"Invest In Unconsol Subs"}</definedName>
    <definedName name="finance_1" localSheetId="9" hidden="1">{#N/A,#N/A,TRUE,"CIN-11";#N/A,#N/A,TRUE,"CIN-13";#N/A,#N/A,TRUE,"CIN-14";#N/A,#N/A,TRUE,"CIN-16";#N/A,#N/A,TRUE,"CIN-17";#N/A,#N/A,TRUE,"CIN-18";#N/A,#N/A,TRUE,"CIN Earnings To Fixed Charges";#N/A,#N/A,TRUE,"CIN Financial Ratios";#N/A,#N/A,TRUE,"CIN-IS";#N/A,#N/A,TRUE,"CIN-BS";#N/A,#N/A,TRUE,"CIN-CS";#N/A,#N/A,TRUE,"Invest In Unconsol Subs"}</definedName>
    <definedName name="finance_1" localSheetId="10" hidden="1">{#N/A,#N/A,TRUE,"CIN-11";#N/A,#N/A,TRUE,"CIN-13";#N/A,#N/A,TRUE,"CIN-14";#N/A,#N/A,TRUE,"CIN-16";#N/A,#N/A,TRUE,"CIN-17";#N/A,#N/A,TRUE,"CIN-18";#N/A,#N/A,TRUE,"CIN Earnings To Fixed Charges";#N/A,#N/A,TRUE,"CIN Financial Ratios";#N/A,#N/A,TRUE,"CIN-IS";#N/A,#N/A,TRUE,"CIN-BS";#N/A,#N/A,TRUE,"CIN-CS";#N/A,#N/A,TRUE,"Invest In Unconsol Subs"}</definedName>
    <definedName name="finance_1" localSheetId="11" hidden="1">{#N/A,#N/A,TRUE,"CIN-11";#N/A,#N/A,TRUE,"CIN-13";#N/A,#N/A,TRUE,"CIN-14";#N/A,#N/A,TRUE,"CIN-16";#N/A,#N/A,TRUE,"CIN-17";#N/A,#N/A,TRUE,"CIN-18";#N/A,#N/A,TRUE,"CIN Earnings To Fixed Charges";#N/A,#N/A,TRUE,"CIN Financial Ratios";#N/A,#N/A,TRUE,"CIN-IS";#N/A,#N/A,TRUE,"CIN-BS";#N/A,#N/A,TRUE,"CIN-CS";#N/A,#N/A,TRUE,"Invest In Unconsol Subs"}</definedName>
    <definedName name="finance_1" localSheetId="12" hidden="1">{#N/A,#N/A,TRUE,"CIN-11";#N/A,#N/A,TRUE,"CIN-13";#N/A,#N/A,TRUE,"CIN-14";#N/A,#N/A,TRUE,"CIN-16";#N/A,#N/A,TRUE,"CIN-17";#N/A,#N/A,TRUE,"CIN-18";#N/A,#N/A,TRUE,"CIN Earnings To Fixed Charges";#N/A,#N/A,TRUE,"CIN Financial Ratios";#N/A,#N/A,TRUE,"CIN-IS";#N/A,#N/A,TRUE,"CIN-BS";#N/A,#N/A,TRUE,"CIN-CS";#N/A,#N/A,TRUE,"Invest In Unconsol Subs"}</definedName>
    <definedName name="finance_1" localSheetId="13" hidden="1">{#N/A,#N/A,TRUE,"CIN-11";#N/A,#N/A,TRUE,"CIN-13";#N/A,#N/A,TRUE,"CIN-14";#N/A,#N/A,TRUE,"CIN-16";#N/A,#N/A,TRUE,"CIN-17";#N/A,#N/A,TRUE,"CIN-18";#N/A,#N/A,TRUE,"CIN Earnings To Fixed Charges";#N/A,#N/A,TRUE,"CIN Financial Ratios";#N/A,#N/A,TRUE,"CIN-IS";#N/A,#N/A,TRUE,"CIN-BS";#N/A,#N/A,TRUE,"CIN-CS";#N/A,#N/A,TRUE,"Invest In Unconsol Subs"}</definedName>
    <definedName name="finance_1" hidden="1">{#N/A,#N/A,TRUE,"CIN-11";#N/A,#N/A,TRUE,"CIN-13";#N/A,#N/A,TRUE,"CIN-14";#N/A,#N/A,TRUE,"CIN-16";#N/A,#N/A,TRUE,"CIN-17";#N/A,#N/A,TRUE,"CIN-18";#N/A,#N/A,TRUE,"CIN Earnings To Fixed Charges";#N/A,#N/A,TRUE,"CIN Financial Ratios";#N/A,#N/A,TRUE,"CIN-IS";#N/A,#N/A,TRUE,"CIN-BS";#N/A,#N/A,TRUE,"CIN-CS";#N/A,#N/A,TRUE,"Invest In Unconsol Subs"}</definedName>
    <definedName name="Finance_Dept._EBIT">#REF!</definedName>
    <definedName name="Financing">#REF!</definedName>
    <definedName name="Financing___Amortizable_Proj._Financing___DCC">#REF!</definedName>
    <definedName name="Financing___Amortizable_Proj._Financing___ELEC">#REF!</definedName>
    <definedName name="Financing_Requirements___Long_Term_Debt___DCC">#REF!</definedName>
    <definedName name="Financing_Requirements___Long_Term_Debt___ELEC">#REF!</definedName>
    <definedName name="Financing_Requirements___Project_Financing___DCC">#REF!</definedName>
    <definedName name="Financing_Requirements___Project_Financing___ELEC">#REF!</definedName>
    <definedName name="Financing_Requirements___Trust_Preferred___DCC">#REF!</definedName>
    <definedName name="Financing_Requirements___Trust_Preferred___ELEC">#REF!</definedName>
    <definedName name="financingFee">#REF!</definedName>
    <definedName name="fincase">#REF!</definedName>
    <definedName name="fincostjulia">#N/A</definedName>
    <definedName name="fincosts">#N/A</definedName>
    <definedName name="find">#N/A</definedName>
    <definedName name="FINOptions">"0,0,1,1,1,0,0,-1,0,0,2,0,"</definedName>
    <definedName name="Firm04">#REF!</definedName>
    <definedName name="FirmValue">#REF!</definedName>
    <definedName name="FirstCallDate">#REF!</definedName>
    <definedName name="FirstHalf">#REF!</definedName>
    <definedName name="FirstHalf1">#REF!</definedName>
    <definedName name="firsthalf2">#REF!</definedName>
    <definedName name="firsthalfa">#REF!</definedName>
    <definedName name="firsthalfb">#REF!</definedName>
    <definedName name="FirstPromptDate">#REF!</definedName>
    <definedName name="FirstTenorOffset">#REF!</definedName>
    <definedName name="Fiscal">#REF!</definedName>
    <definedName name="Fiscal_Period">#REF!</definedName>
    <definedName name="fiscal2">#REF!</definedName>
    <definedName name="FiscalPE">#REF!</definedName>
    <definedName name="Fitch">#REF!</definedName>
    <definedName name="FiveYearEPSGrowth">#REF!</definedName>
    <definedName name="Fix_OM_Pay">#REF!</definedName>
    <definedName name="fixed_asset_turnover">#REF!</definedName>
    <definedName name="fixed_assets_rate">#REF!</definedName>
    <definedName name="Fixed_Cap_Title">#REF!</definedName>
    <definedName name="Fixed_costs">#REF!</definedName>
    <definedName name="fixedRateA">#REF!</definedName>
    <definedName name="fixedRateB">#REF!</definedName>
    <definedName name="fixedRateC">#REF!</definedName>
    <definedName name="FLDPIPE">#REF!</definedName>
    <definedName name="FLEET_00">#REF!</definedName>
    <definedName name="FLEET_CATNAME">#REF!</definedName>
    <definedName name="Fleet_Escalation">#REF!</definedName>
    <definedName name="Fleet_Menu">#REF!</definedName>
    <definedName name="Fleet_RateAnnual">#REF!</definedName>
    <definedName name="Fleet_RateDaily">#REF!</definedName>
    <definedName name="Fleet_RateGroup">#REF!</definedName>
    <definedName name="Fleet_RateMonthly">#REF!</definedName>
    <definedName name="Fleet_RateWeekly">#REF!</definedName>
    <definedName name="Fleet_Rental_Duration">#REF!</definedName>
    <definedName name="Fleet_Rental_Quantity">#REF!</definedName>
    <definedName name="Fleet_Weather_Duration">#REF!</definedName>
    <definedName name="FleetRate16">#REF!</definedName>
    <definedName name="FleetRateDiff">#REF!</definedName>
    <definedName name="flowchart">#N/A</definedName>
    <definedName name="FMTYP">"*STD"</definedName>
    <definedName name="fn_ltd_off_bs_CM1DC">#REF!</definedName>
    <definedName name="fn_ltd_off_bs_CM1DE">#REF!</definedName>
    <definedName name="fn_ltd_off_bs_CM1EL">#REF!</definedName>
    <definedName name="fn_ltd_off_bs_CM1NE">#REF!</definedName>
    <definedName name="fn_ltd_off_bs_CM2DC">#REF!</definedName>
    <definedName name="fn_ltd_off_bs_CM2DE">#REF!</definedName>
    <definedName name="fn_ltd_off_bs_CM2EL">#REF!</definedName>
    <definedName name="fn_ltd_off_bs_CM2NE">#REF!</definedName>
    <definedName name="fn_ltd_off_bs_CM3DC">#REF!</definedName>
    <definedName name="fn_ltd_off_bs_CM3DE">#REF!</definedName>
    <definedName name="fn_ltd_off_bs_CM3EL">#REF!</definedName>
    <definedName name="fn_ltd_off_bs_CM3NE">#REF!</definedName>
    <definedName name="fn_ltd_off_bs_CM4DC">#REF!</definedName>
    <definedName name="fn_ltd_off_bs_CM4DE">#REF!</definedName>
    <definedName name="fn_ltd_off_bs_CM4EL">#REF!</definedName>
    <definedName name="fn_ltd_off_bs_CM4NE">#REF!</definedName>
    <definedName name="fn_ltd_off_bs_CM5DC">#REF!</definedName>
    <definedName name="fn_ltd_off_bs_CM5DE">#REF!</definedName>
    <definedName name="fn_ltd_off_bs_CMNEP">#REF!</definedName>
    <definedName name="fn_quips_CM1DC">#REF!</definedName>
    <definedName name="fn_quips_CM1DE">#REF!</definedName>
    <definedName name="fn_quips_CM1EL">#REF!</definedName>
    <definedName name="fn_quips_CM1NE">#REF!</definedName>
    <definedName name="fn_quips_CM2DC">#REF!</definedName>
    <definedName name="fn_quips_CM2DE">#REF!</definedName>
    <definedName name="fn_quips_CM2EL">#REF!</definedName>
    <definedName name="fn_quips_CM2NE">#REF!</definedName>
    <definedName name="fn_quips_CM3DC">#REF!</definedName>
    <definedName name="fn_quips_CM3DE">#REF!</definedName>
    <definedName name="fn_quips_CM3EL">#REF!</definedName>
    <definedName name="fn_quips_CM3NE">#REF!</definedName>
    <definedName name="fn_quips_CM4DC">#REF!</definedName>
    <definedName name="fn_quips_CM4DE">#REF!</definedName>
    <definedName name="fn_quips_CM4EL">#REF!</definedName>
    <definedName name="fn_quips_CM4NE">#REF!</definedName>
    <definedName name="fn_quips_CM5DC">#REF!</definedName>
    <definedName name="fn_quips_CM5DE">#REF!</definedName>
    <definedName name="fn_quips_CMNEP">#REF!</definedName>
    <definedName name="FncDistList">#REF!</definedName>
    <definedName name="Fncl_Summary1">#REF!</definedName>
    <definedName name="Fncl_Summary2">#REF!</definedName>
    <definedName name="FncList">#REF!</definedName>
    <definedName name="FncName">#REF!</definedName>
    <definedName name="FO" localSheetId="3">Scheduled_Payment+Extra_Payment</definedName>
    <definedName name="FO" localSheetId="4">Scheduled_Payment+Extra_Payment</definedName>
    <definedName name="FO" localSheetId="5">Scheduled_Payment+Extra_Payment</definedName>
    <definedName name="FO" localSheetId="6">Scheduled_Payment+Extra_Payment</definedName>
    <definedName name="FO" localSheetId="7">Scheduled_Payment+Extra_Payment</definedName>
    <definedName name="FO" localSheetId="8">Scheduled_Payment+Extra_Payment</definedName>
    <definedName name="FO" localSheetId="9">Scheduled_Payment+Extra_Payment</definedName>
    <definedName name="FO" localSheetId="10">Scheduled_Payment+Extra_Payment</definedName>
    <definedName name="FO" localSheetId="11">Scheduled_Payment+Extra_Payment</definedName>
    <definedName name="FO" localSheetId="12">Scheduled_Payment+Extra_Payment</definedName>
    <definedName name="FO" localSheetId="13">Scheduled_Payment+Extra_Payment</definedName>
    <definedName name="FO">Scheduled_Payment+Extra_Payment</definedName>
    <definedName name="FOFF">#REF!</definedName>
    <definedName name="FOM_Out">#REF!</definedName>
    <definedName name="Footnote">#REF!</definedName>
    <definedName name="Footnote__f">#REF!</definedName>
    <definedName name="footnote_1">#REF!</definedName>
    <definedName name="footnote_2">#REF!</definedName>
    <definedName name="Footnote_a">#REF!</definedName>
    <definedName name="Footnote1">#REF!</definedName>
    <definedName name="Footnote10">#REF!</definedName>
    <definedName name="Footnote2">#REF!</definedName>
    <definedName name="Footnote3">#REF!</definedName>
    <definedName name="Footnote4">#REF!</definedName>
    <definedName name="Footnote5">#REF!</definedName>
    <definedName name="Footnote6">#REF!</definedName>
    <definedName name="Footnote7">#REF!</definedName>
    <definedName name="Footnote8">#REF!</definedName>
    <definedName name="Footnote9">#REF!</definedName>
    <definedName name="FOOTNOTECATEGORY">#REF!</definedName>
    <definedName name="Footnotes">#REF!</definedName>
    <definedName name="FOR">#REF!</definedName>
    <definedName name="ForcedOutage">#REF!</definedName>
    <definedName name="Forecast">#REF!</definedName>
    <definedName name="forecast_cs">#REF!</definedName>
    <definedName name="ForeRiver_EOH_Charge">#REF!</definedName>
    <definedName name="fortis">#N/A</definedName>
    <definedName name="forward">(1.1^0.25)</definedName>
    <definedName name="Forward0">#REF!</definedName>
    <definedName name="Forward1">#REF!</definedName>
    <definedName name="Forward2">#REF!</definedName>
    <definedName name="FOUR">#REF!</definedName>
    <definedName name="FOUROP">#REF!</definedName>
    <definedName name="FOURPK">#REF!</definedName>
    <definedName name="fox" localSheetId="2">#REF!</definedName>
    <definedName name="fox" localSheetId="3">#REF!</definedName>
    <definedName name="fox" localSheetId="4">#REF!</definedName>
    <definedName name="fox" localSheetId="5">#REF!</definedName>
    <definedName name="fox" localSheetId="6">#REF!</definedName>
    <definedName name="fox" localSheetId="7">#REF!</definedName>
    <definedName name="fox" localSheetId="8">#REF!</definedName>
    <definedName name="fox" localSheetId="9">#REF!</definedName>
    <definedName name="fox" localSheetId="10">#REF!</definedName>
    <definedName name="fox" localSheetId="11">#REF!</definedName>
    <definedName name="fox" localSheetId="12">#REF!</definedName>
    <definedName name="fox" localSheetId="13">#REF!</definedName>
    <definedName name="fox">#REF!</definedName>
    <definedName name="FPRC2">#REF!</definedName>
    <definedName name="FR_Dollars">#REF!</definedName>
    <definedName name="FR_DollarsBase">#REF!</definedName>
    <definedName name="Franchisee">#REF!</definedName>
    <definedName name="FreeCashFlow">#REF!</definedName>
    <definedName name="Frequencies">#REF!</definedName>
    <definedName name="freshebitda">#REF!</definedName>
    <definedName name="freshrev">#REF!</definedName>
    <definedName name="frf" localSheetId="2" hidden="1">{#N/A,#N/A,FALSE,"RECAP";#N/A,#N/A,FALSE,"CW_B";#N/A,#N/A,FALSE,"CW_M";#N/A,#N/A,FALSE,"CW_E";#N/A,#N/A,FALSE,"CW_F";#N/A,#N/A,FALSE,"FC_B";#N/A,#N/A,FALSE,"FC_M";#N/A,#N/A,FALSE,"FC_E";#N/A,#N/A,FALSE,"FC_F";#N/A,#N/A,FALSE,"CS"}</definedName>
    <definedName name="frf" localSheetId="3" hidden="1">{#N/A,#N/A,FALSE,"RECAP";#N/A,#N/A,FALSE,"CW_B";#N/A,#N/A,FALSE,"CW_M";#N/A,#N/A,FALSE,"CW_E";#N/A,#N/A,FALSE,"CW_F";#N/A,#N/A,FALSE,"FC_B";#N/A,#N/A,FALSE,"FC_M";#N/A,#N/A,FALSE,"FC_E";#N/A,#N/A,FALSE,"FC_F";#N/A,#N/A,FALSE,"CS"}</definedName>
    <definedName name="frf" localSheetId="4" hidden="1">{#N/A,#N/A,FALSE,"RECAP";#N/A,#N/A,FALSE,"CW_B";#N/A,#N/A,FALSE,"CW_M";#N/A,#N/A,FALSE,"CW_E";#N/A,#N/A,FALSE,"CW_F";#N/A,#N/A,FALSE,"FC_B";#N/A,#N/A,FALSE,"FC_M";#N/A,#N/A,FALSE,"FC_E";#N/A,#N/A,FALSE,"FC_F";#N/A,#N/A,FALSE,"CS"}</definedName>
    <definedName name="frf" localSheetId="5" hidden="1">{#N/A,#N/A,FALSE,"RECAP";#N/A,#N/A,FALSE,"CW_B";#N/A,#N/A,FALSE,"CW_M";#N/A,#N/A,FALSE,"CW_E";#N/A,#N/A,FALSE,"CW_F";#N/A,#N/A,FALSE,"FC_B";#N/A,#N/A,FALSE,"FC_M";#N/A,#N/A,FALSE,"FC_E";#N/A,#N/A,FALSE,"FC_F";#N/A,#N/A,FALSE,"CS"}</definedName>
    <definedName name="frf" localSheetId="1" hidden="1">{#N/A,#N/A,FALSE,"RECAP";#N/A,#N/A,FALSE,"CW_B";#N/A,#N/A,FALSE,"CW_M";#N/A,#N/A,FALSE,"CW_E";#N/A,#N/A,FALSE,"CW_F";#N/A,#N/A,FALSE,"FC_B";#N/A,#N/A,FALSE,"FC_M";#N/A,#N/A,FALSE,"FC_E";#N/A,#N/A,FALSE,"FC_F";#N/A,#N/A,FALSE,"CS"}</definedName>
    <definedName name="frf" localSheetId="0" hidden="1">{#N/A,#N/A,FALSE,"RECAP";#N/A,#N/A,FALSE,"CW_B";#N/A,#N/A,FALSE,"CW_M";#N/A,#N/A,FALSE,"CW_E";#N/A,#N/A,FALSE,"CW_F";#N/A,#N/A,FALSE,"FC_B";#N/A,#N/A,FALSE,"FC_M";#N/A,#N/A,FALSE,"FC_E";#N/A,#N/A,FALSE,"FC_F";#N/A,#N/A,FALSE,"CS"}</definedName>
    <definedName name="frf" localSheetId="6" hidden="1">{#N/A,#N/A,FALSE,"RECAP";#N/A,#N/A,FALSE,"CW_B";#N/A,#N/A,FALSE,"CW_M";#N/A,#N/A,FALSE,"CW_E";#N/A,#N/A,FALSE,"CW_F";#N/A,#N/A,FALSE,"FC_B";#N/A,#N/A,FALSE,"FC_M";#N/A,#N/A,FALSE,"FC_E";#N/A,#N/A,FALSE,"FC_F";#N/A,#N/A,FALSE,"CS"}</definedName>
    <definedName name="frf" localSheetId="7" hidden="1">{#N/A,#N/A,FALSE,"RECAP";#N/A,#N/A,FALSE,"CW_B";#N/A,#N/A,FALSE,"CW_M";#N/A,#N/A,FALSE,"CW_E";#N/A,#N/A,FALSE,"CW_F";#N/A,#N/A,FALSE,"FC_B";#N/A,#N/A,FALSE,"FC_M";#N/A,#N/A,FALSE,"FC_E";#N/A,#N/A,FALSE,"FC_F";#N/A,#N/A,FALSE,"CS"}</definedName>
    <definedName name="frf" localSheetId="8" hidden="1">{#N/A,#N/A,FALSE,"RECAP";#N/A,#N/A,FALSE,"CW_B";#N/A,#N/A,FALSE,"CW_M";#N/A,#N/A,FALSE,"CW_E";#N/A,#N/A,FALSE,"CW_F";#N/A,#N/A,FALSE,"FC_B";#N/A,#N/A,FALSE,"FC_M";#N/A,#N/A,FALSE,"FC_E";#N/A,#N/A,FALSE,"FC_F";#N/A,#N/A,FALSE,"CS"}</definedName>
    <definedName name="frf" localSheetId="9" hidden="1">{#N/A,#N/A,FALSE,"RECAP";#N/A,#N/A,FALSE,"CW_B";#N/A,#N/A,FALSE,"CW_M";#N/A,#N/A,FALSE,"CW_E";#N/A,#N/A,FALSE,"CW_F";#N/A,#N/A,FALSE,"FC_B";#N/A,#N/A,FALSE,"FC_M";#N/A,#N/A,FALSE,"FC_E";#N/A,#N/A,FALSE,"FC_F";#N/A,#N/A,FALSE,"CS"}</definedName>
    <definedName name="frf" localSheetId="10" hidden="1">{#N/A,#N/A,FALSE,"RECAP";#N/A,#N/A,FALSE,"CW_B";#N/A,#N/A,FALSE,"CW_M";#N/A,#N/A,FALSE,"CW_E";#N/A,#N/A,FALSE,"CW_F";#N/A,#N/A,FALSE,"FC_B";#N/A,#N/A,FALSE,"FC_M";#N/A,#N/A,FALSE,"FC_E";#N/A,#N/A,FALSE,"FC_F";#N/A,#N/A,FALSE,"CS"}</definedName>
    <definedName name="frf" localSheetId="11" hidden="1">{#N/A,#N/A,FALSE,"RECAP";#N/A,#N/A,FALSE,"CW_B";#N/A,#N/A,FALSE,"CW_M";#N/A,#N/A,FALSE,"CW_E";#N/A,#N/A,FALSE,"CW_F";#N/A,#N/A,FALSE,"FC_B";#N/A,#N/A,FALSE,"FC_M";#N/A,#N/A,FALSE,"FC_E";#N/A,#N/A,FALSE,"FC_F";#N/A,#N/A,FALSE,"CS"}</definedName>
    <definedName name="frf" localSheetId="12" hidden="1">{#N/A,#N/A,FALSE,"RECAP";#N/A,#N/A,FALSE,"CW_B";#N/A,#N/A,FALSE,"CW_M";#N/A,#N/A,FALSE,"CW_E";#N/A,#N/A,FALSE,"CW_F";#N/A,#N/A,FALSE,"FC_B";#N/A,#N/A,FALSE,"FC_M";#N/A,#N/A,FALSE,"FC_E";#N/A,#N/A,FALSE,"FC_F";#N/A,#N/A,FALSE,"CS"}</definedName>
    <definedName name="frf" localSheetId="13" hidden="1">{#N/A,#N/A,FALSE,"RECAP";#N/A,#N/A,FALSE,"CW_B";#N/A,#N/A,FALSE,"CW_M";#N/A,#N/A,FALSE,"CW_E";#N/A,#N/A,FALSE,"CW_F";#N/A,#N/A,FALSE,"FC_B";#N/A,#N/A,FALSE,"FC_M";#N/A,#N/A,FALSE,"FC_E";#N/A,#N/A,FALSE,"FC_F";#N/A,#N/A,FALSE,"CS"}</definedName>
    <definedName name="frf" hidden="1">{#N/A,#N/A,FALSE,"RECAP";#N/A,#N/A,FALSE,"CW_B";#N/A,#N/A,FALSE,"CW_M";#N/A,#N/A,FALSE,"CW_E";#N/A,#N/A,FALSE,"CW_F";#N/A,#N/A,FALSE,"FC_B";#N/A,#N/A,FALSE,"FC_M";#N/A,#N/A,FALSE,"FC_E";#N/A,#N/A,FALSE,"FC_F";#N/A,#N/A,FALSE,"CS"}</definedName>
    <definedName name="from">#N/A</definedName>
    <definedName name="FRONT">#REF!</definedName>
    <definedName name="FrSt_OCL_Pymt">#REF!</definedName>
    <definedName name="FS">#REF!</definedName>
    <definedName name="fs_cms_book_ratio_CM1DC">#REF!</definedName>
    <definedName name="fs_cms_book_ratio_CM1DE">#REF!</definedName>
    <definedName name="fs_cms_book_ratio_CM1EL">#REF!</definedName>
    <definedName name="fs_cms_book_ratio_CM1NE">#REF!</definedName>
    <definedName name="fs_cms_book_ratio_CM2DC">#REF!</definedName>
    <definedName name="fs_cms_book_ratio_CM2DE">#REF!</definedName>
    <definedName name="fs_cms_book_ratio_CM2EL">#REF!</definedName>
    <definedName name="fs_cms_book_ratio_CM2NE">#REF!</definedName>
    <definedName name="fs_cms_book_ratio_CM3DC">#REF!</definedName>
    <definedName name="fs_cms_book_ratio_CM3DE">#REF!</definedName>
    <definedName name="fs_cms_book_ratio_CM3EL">#REF!</definedName>
    <definedName name="fs_cms_book_ratio_CM3NE">#REF!</definedName>
    <definedName name="fs_cms_book_ratio_CM4DC">#REF!</definedName>
    <definedName name="fs_cms_book_ratio_CM4DE">#REF!</definedName>
    <definedName name="fs_cms_book_ratio_CM4EL">#REF!</definedName>
    <definedName name="fs_cms_book_ratio_CM4NE">#REF!</definedName>
    <definedName name="fs_cms_book_ratio_CMNEP">#REF!</definedName>
    <definedName name="fs_cms_ratio_CM1DC">#REF!</definedName>
    <definedName name="fs_cms_ratio_CM1DE">#REF!</definedName>
    <definedName name="fs_cms_ratio_CM1EL">#REF!</definedName>
    <definedName name="fs_cms_ratio_CM1NE">#REF!</definedName>
    <definedName name="fs_cms_ratio_CM2DC">#REF!</definedName>
    <definedName name="fs_cms_ratio_CM2DE">#REF!</definedName>
    <definedName name="fs_cms_ratio_CM2EL">#REF!</definedName>
    <definedName name="fs_cms_ratio_CM2NE">#REF!</definedName>
    <definedName name="fs_cms_ratio_CM3DC">#REF!</definedName>
    <definedName name="fs_cms_ratio_CM3DE">#REF!</definedName>
    <definedName name="fs_cms_ratio_CM3EL">#REF!</definedName>
    <definedName name="fs_cms_ratio_CM3NE">#REF!</definedName>
    <definedName name="fs_cms_ratio_CM4DC">#REF!</definedName>
    <definedName name="fs_cms_ratio_CM4DE">#REF!</definedName>
    <definedName name="fs_cms_ratio_CM4EL">#REF!</definedName>
    <definedName name="fs_cms_ratio_CM4NE">#REF!</definedName>
    <definedName name="fs_cms_ratio_CM5DC">#REF!</definedName>
    <definedName name="fs_cms_ratio_CM5DE">#REF!</definedName>
    <definedName name="fs_cms_ratio_CMNEP">#REF!</definedName>
    <definedName name="fs_cms_ratio_sp_CM1DC">#REF!</definedName>
    <definedName name="fs_cms_ratio_sp_CM1DE">#REF!</definedName>
    <definedName name="fs_cms_ratio_sp_CM1NE">#REF!</definedName>
    <definedName name="fs_cms_ratio_sp_CM2DC">#REF!</definedName>
    <definedName name="fs_cms_ratio_sp_CM2DE">#REF!</definedName>
    <definedName name="fs_cms_ratio_sp_CM2NE">#REF!</definedName>
    <definedName name="fs_cms_ratio_sp_CM3DC">#REF!</definedName>
    <definedName name="fs_cms_ratio_sp_CM3DE">#REF!</definedName>
    <definedName name="fs_cms_ratio_sp_CM3NE">#REF!</definedName>
    <definedName name="fs_cms_ratio_sp_CM4DC">#REF!</definedName>
    <definedName name="fs_cms_ratio_sp_CM4DE">#REF!</definedName>
    <definedName name="fs_cms_ratio_sp_CM4NE">#REF!</definedName>
    <definedName name="fs_cms_ratio_sp_CMNEP">#REF!</definedName>
    <definedName name="fs_convert_book_ratio_CM4DC">#REF!</definedName>
    <definedName name="fs_convert_book_ratio_CM4DE">#REF!</definedName>
    <definedName name="fs_convert_book_ratio_CMNEP">#REF!</definedName>
    <definedName name="fs_convert_ratio_CM1DC">#REF!</definedName>
    <definedName name="fs_convert_ratio_CM1DE">#REF!</definedName>
    <definedName name="fs_convert_ratio_CM1NE">#REF!</definedName>
    <definedName name="fs_convert_ratio_CM2DC">#REF!</definedName>
    <definedName name="fs_convert_ratio_CM2DE">#REF!</definedName>
    <definedName name="fs_convert_ratio_CM2NE">#REF!</definedName>
    <definedName name="fs_convert_ratio_CM3DC">#REF!</definedName>
    <definedName name="fs_convert_ratio_CM3DE">#REF!</definedName>
    <definedName name="fs_convert_ratio_CM3NE">#REF!</definedName>
    <definedName name="fs_convert_ratio_CM4DC">#REF!</definedName>
    <definedName name="fs_convert_ratio_CM4DE">#REF!</definedName>
    <definedName name="fs_convert_ratio_CM4NE">#REF!</definedName>
    <definedName name="fs_convert_ratio_CM5DC">#REF!</definedName>
    <definedName name="fs_convert_ratio_CM5DE">#REF!</definedName>
    <definedName name="fs_convert_ratio_CMNEP">#REF!</definedName>
    <definedName name="fs_convert_ratio_sp_CM1DC">#REF!</definedName>
    <definedName name="fs_convert_ratio_sp_CM1DE">#REF!</definedName>
    <definedName name="fs_convert_ratio_sp_CM1NE">#REF!</definedName>
    <definedName name="fs_convert_ratio_sp_CM2DC">#REF!</definedName>
    <definedName name="fs_convert_ratio_sp_CM2DE">#REF!</definedName>
    <definedName name="fs_convert_ratio_sp_CM2NE">#REF!</definedName>
    <definedName name="fs_convert_ratio_sp_CM3DC">#REF!</definedName>
    <definedName name="fs_convert_ratio_sp_CM3DE">#REF!</definedName>
    <definedName name="fs_convert_ratio_sp_CM3NE">#REF!</definedName>
    <definedName name="fs_convert_ratio_sp_CM4DC">#REF!</definedName>
    <definedName name="fs_convert_ratio_sp_CM4DE">#REF!</definedName>
    <definedName name="fs_convert_ratio_sp_CM4NE">#REF!</definedName>
    <definedName name="fs_convert_ratio_sp_CMNEP">#REF!</definedName>
    <definedName name="fs_ffo_interest_CM1DC">#REF!</definedName>
    <definedName name="fs_ffo_interest_CM1DE">#REF!</definedName>
    <definedName name="fs_ffo_interest_CM1NE">#REF!</definedName>
    <definedName name="fs_ffo_interest_CM2DC">#REF!</definedName>
    <definedName name="fs_ffo_interest_CM2DE">#REF!</definedName>
    <definedName name="fs_ffo_interest_CM2NE">#REF!</definedName>
    <definedName name="fs_ffo_interest_CM3DC">#REF!</definedName>
    <definedName name="fs_ffo_interest_CM3DE">#REF!</definedName>
    <definedName name="fs_ffo_interest_CM3NE">#REF!</definedName>
    <definedName name="fs_ffo_interest_CM4DC">#REF!</definedName>
    <definedName name="fs_ffo_interest_CM4DE">#REF!</definedName>
    <definedName name="fs_ffo_interest_CM4NE">#REF!</definedName>
    <definedName name="fs_ffo_interest_CMNEP">#REF!</definedName>
    <definedName name="fs_ffo_to_debt_CM1DC">#REF!</definedName>
    <definedName name="fs_ffo_to_debt_CM1DE">#REF!</definedName>
    <definedName name="fs_ffo_to_debt_CM1NE">#REF!</definedName>
    <definedName name="fs_ffo_to_debt_CM2DC">#REF!</definedName>
    <definedName name="fs_ffo_to_debt_CM2DE">#REF!</definedName>
    <definedName name="fs_ffo_to_debt_CM2NE">#REF!</definedName>
    <definedName name="fs_ffo_to_debt_CM3DC">#REF!</definedName>
    <definedName name="fs_ffo_to_debt_CM3DE">#REF!</definedName>
    <definedName name="fs_ffo_to_debt_CM3NE">#REF!</definedName>
    <definedName name="fs_ffo_to_debt_CM4DC">#REF!</definedName>
    <definedName name="fs_ffo_to_debt_CM4DE">#REF!</definedName>
    <definedName name="fs_ffo_to_debt_CM4NE">#REF!</definedName>
    <definedName name="fs_ffo_to_debt_CMNEP">#REF!</definedName>
    <definedName name="fs_ltd_book_ratio_CM1DC">#REF!</definedName>
    <definedName name="fs_ltd_book_ratio_CM1DE">#REF!</definedName>
    <definedName name="fs_ltd_book_ratio_CM1EL">#REF!</definedName>
    <definedName name="fs_ltd_book_ratio_CM1NE">#REF!</definedName>
    <definedName name="fs_ltd_book_ratio_CM2DC">#REF!</definedName>
    <definedName name="fs_ltd_book_ratio_CM2DE">#REF!</definedName>
    <definedName name="fs_ltd_book_ratio_CM2EL">#REF!</definedName>
    <definedName name="fs_ltd_book_ratio_CM2NE">#REF!</definedName>
    <definedName name="fs_ltd_book_ratio_CM3DC">#REF!</definedName>
    <definedName name="fs_ltd_book_ratio_CM3DE">#REF!</definedName>
    <definedName name="fs_ltd_book_ratio_CM3EL">#REF!</definedName>
    <definedName name="fs_ltd_book_ratio_CM3NE">#REF!</definedName>
    <definedName name="fs_ltd_book_ratio_CM4DC">#REF!</definedName>
    <definedName name="fs_ltd_book_ratio_CM4DE">#REF!</definedName>
    <definedName name="fs_ltd_book_ratio_CM4EL">#REF!</definedName>
    <definedName name="fs_ltd_book_ratio_CM4NE">#REF!</definedName>
    <definedName name="fs_ltd_book_ratio_CMNEP">#REF!</definedName>
    <definedName name="fs_ltd_ratio_CM1DC">#REF!</definedName>
    <definedName name="fs_ltd_ratio_CM1DE">#REF!</definedName>
    <definedName name="fs_ltd_ratio_CM1EL">#REF!</definedName>
    <definedName name="fs_ltd_ratio_CM1NE">#REF!</definedName>
    <definedName name="fs_ltd_ratio_CM2DC">#REF!</definedName>
    <definedName name="fs_ltd_ratio_CM2DE">#REF!</definedName>
    <definedName name="fs_ltd_ratio_CM2EL">#REF!</definedName>
    <definedName name="fs_ltd_ratio_CM2NE">#REF!</definedName>
    <definedName name="fs_ltd_ratio_CM3DC">#REF!</definedName>
    <definedName name="fs_ltd_ratio_CM3DE">#REF!</definedName>
    <definedName name="fs_ltd_ratio_CM3EL">#REF!</definedName>
    <definedName name="fs_ltd_ratio_CM3NE">#REF!</definedName>
    <definedName name="fs_ltd_ratio_CM4DC">#REF!</definedName>
    <definedName name="fs_ltd_ratio_CM4DE">#REF!</definedName>
    <definedName name="fs_ltd_ratio_CM4EL">#REF!</definedName>
    <definedName name="fs_ltd_ratio_CM4NE">#REF!</definedName>
    <definedName name="fs_ltd_ratio_CM5DC">#REF!</definedName>
    <definedName name="fs_ltd_ratio_CM5DE">#REF!</definedName>
    <definedName name="fs_ltd_ratio_CMNEP">#REF!</definedName>
    <definedName name="fs_ltd_ratio_sp_CM1DC">#REF!</definedName>
    <definedName name="fs_ltd_ratio_sp_CM1DE">#REF!</definedName>
    <definedName name="fs_ltd_ratio_sp_CM1NE">#REF!</definedName>
    <definedName name="fs_ltd_ratio_sp_CM2DC">#REF!</definedName>
    <definedName name="fs_ltd_ratio_sp_CM2DE">#REF!</definedName>
    <definedName name="fs_ltd_ratio_sp_CM2NE">#REF!</definedName>
    <definedName name="fs_ltd_ratio_sp_CM3DC">#REF!</definedName>
    <definedName name="fs_ltd_ratio_sp_CM3DE">#REF!</definedName>
    <definedName name="fs_ltd_ratio_sp_CM3NE">#REF!</definedName>
    <definedName name="fs_ltd_ratio_sp_CM4DC">#REF!</definedName>
    <definedName name="fs_ltd_ratio_sp_CM4DE">#REF!</definedName>
    <definedName name="fs_ltd_ratio_sp_CM4NE">#REF!</definedName>
    <definedName name="fs_ltd_ratio_sp_CMNEP">#REF!</definedName>
    <definedName name="fs_minint_book_ratio_CM1DC">#REF!</definedName>
    <definedName name="fs_minint_book_ratio_CM1DE">#REF!</definedName>
    <definedName name="fs_minint_book_ratio_CM2DC">#REF!</definedName>
    <definedName name="fs_minint_book_ratio_CM2DE">#REF!</definedName>
    <definedName name="fs_minint_book_ratio_CM3DC">#REF!</definedName>
    <definedName name="fs_minint_book_ratio_CM3DE">#REF!</definedName>
    <definedName name="fs_minint_book_ratio_CM4DC">#REF!</definedName>
    <definedName name="fs_minint_book_ratio_CM4DE">#REF!</definedName>
    <definedName name="fs_minint_book_ratio_CMNEP">#REF!</definedName>
    <definedName name="fs_minint_ratio_CM1DC">#REF!</definedName>
    <definedName name="fs_minint_ratio_CM1DE">#REF!</definedName>
    <definedName name="fs_minint_ratio_CM1EL">#REF!</definedName>
    <definedName name="fs_minint_ratio_CM1NE">#REF!</definedName>
    <definedName name="fs_minint_ratio_CM2DC">#REF!</definedName>
    <definedName name="fs_minint_ratio_CM2DE">#REF!</definedName>
    <definedName name="fs_minint_ratio_CM2EL">#REF!</definedName>
    <definedName name="fs_minint_ratio_CM2NE">#REF!</definedName>
    <definedName name="fs_minint_ratio_CM3DC">#REF!</definedName>
    <definedName name="fs_minint_ratio_CM3DE">#REF!</definedName>
    <definedName name="fs_minint_ratio_CM3EL">#REF!</definedName>
    <definedName name="fs_minint_ratio_CM3NE">#REF!</definedName>
    <definedName name="fs_minint_ratio_CM4DC">#REF!</definedName>
    <definedName name="fs_minint_ratio_CM4DE">#REF!</definedName>
    <definedName name="fs_minint_ratio_CM4EL">#REF!</definedName>
    <definedName name="fs_minint_ratio_CM4NE">#REF!</definedName>
    <definedName name="fs_minint_ratio_CM5DC">#REF!</definedName>
    <definedName name="fs_minint_ratio_CM5DE">#REF!</definedName>
    <definedName name="fs_minint_ratio_CMNEP">#REF!</definedName>
    <definedName name="fs_minint_ratio_sp_CM1DC">#REF!</definedName>
    <definedName name="fs_minint_ratio_sp_CM1DE">#REF!</definedName>
    <definedName name="fs_minint_ratio_sp_CM1NE">#REF!</definedName>
    <definedName name="fs_minint_ratio_sp_CM2DC">#REF!</definedName>
    <definedName name="fs_minint_ratio_sp_CM2DE">#REF!</definedName>
    <definedName name="fs_minint_ratio_sp_CM2NE">#REF!</definedName>
    <definedName name="fs_minint_ratio_sp_CM3DC">#REF!</definedName>
    <definedName name="fs_minint_ratio_sp_CM3DE">#REF!</definedName>
    <definedName name="fs_minint_ratio_sp_CM3NE">#REF!</definedName>
    <definedName name="fs_minint_ratio_sp_CM4DC">#REF!</definedName>
    <definedName name="fs_minint_ratio_sp_CM4DE">#REF!</definedName>
    <definedName name="fs_minint_ratio_sp_CM4NE">#REF!</definedName>
    <definedName name="fs_minint_ratio_sp_CMNEP">#REF!</definedName>
    <definedName name="fs_oplease_ratio_sp_CM1DC">#REF!</definedName>
    <definedName name="fs_oplease_ratio_sp_CM1DE">#REF!</definedName>
    <definedName name="fs_oplease_ratio_sp_CM1NE">#REF!</definedName>
    <definedName name="fs_oplease_ratio_sp_CM2DC">#REF!</definedName>
    <definedName name="fs_oplease_ratio_sp_CM2DE">#REF!</definedName>
    <definedName name="fs_oplease_ratio_sp_CM2NE">#REF!</definedName>
    <definedName name="fs_oplease_ratio_sp_CM3DC">#REF!</definedName>
    <definedName name="fs_oplease_ratio_sp_CM3DE">#REF!</definedName>
    <definedName name="fs_oplease_ratio_sp_CM3NE">#REF!</definedName>
    <definedName name="fs_oplease_ratio_sp_CM4DC">#REF!</definedName>
    <definedName name="fs_oplease_ratio_sp_CM4DE">#REF!</definedName>
    <definedName name="fs_oplease_ratio_sp_CM4NE">#REF!</definedName>
    <definedName name="fs_oplease_ratio_sp_CMNEP">#REF!</definedName>
    <definedName name="fs_pfs_book_ratio_CM1DC">#REF!</definedName>
    <definedName name="fs_pfs_book_ratio_CM1DE">#REF!</definedName>
    <definedName name="fs_pfs_book_ratio_CM1EL">#REF!</definedName>
    <definedName name="fs_pfs_book_ratio_CM1NE">#REF!</definedName>
    <definedName name="fs_pfs_book_ratio_CM2DC">#REF!</definedName>
    <definedName name="fs_pfs_book_ratio_CM2DE">#REF!</definedName>
    <definedName name="fs_pfs_book_ratio_CM2EL">#REF!</definedName>
    <definedName name="fs_pfs_book_ratio_CM2NE">#REF!</definedName>
    <definedName name="fs_pfs_book_ratio_CM3DC">#REF!</definedName>
    <definedName name="fs_pfs_book_ratio_CM3DE">#REF!</definedName>
    <definedName name="fs_pfs_book_ratio_CM3EL">#REF!</definedName>
    <definedName name="fs_pfs_book_ratio_CM3NE">#REF!</definedName>
    <definedName name="fs_pfs_book_ratio_CM4DC">#REF!</definedName>
    <definedName name="fs_pfs_book_ratio_CM4DE">#REF!</definedName>
    <definedName name="fs_pfs_book_ratio_CM4EL">#REF!</definedName>
    <definedName name="fs_pfs_book_ratio_CM4NE">#REF!</definedName>
    <definedName name="fs_pfs_book_ratio_CMNEP">#REF!</definedName>
    <definedName name="fs_pfs_ratio_CM1DC">#REF!</definedName>
    <definedName name="fs_pfs_ratio_CM1DE">#REF!</definedName>
    <definedName name="fs_pfs_ratio_CM1EL">#REF!</definedName>
    <definedName name="fs_pfs_ratio_CM1NE">#REF!</definedName>
    <definedName name="fs_pfs_ratio_CM2DC">#REF!</definedName>
    <definedName name="fs_pfs_ratio_CM2DE">#REF!</definedName>
    <definedName name="fs_pfs_ratio_CM2EL">#REF!</definedName>
    <definedName name="fs_pfs_ratio_CM2NE">#REF!</definedName>
    <definedName name="fs_pfs_ratio_CM3DC">#REF!</definedName>
    <definedName name="fs_pfs_ratio_CM3DE">#REF!</definedName>
    <definedName name="fs_pfs_ratio_CM3EL">#REF!</definedName>
    <definedName name="fs_pfs_ratio_CM3NE">#REF!</definedName>
    <definedName name="fs_pfs_ratio_CM4DC">#REF!</definedName>
    <definedName name="fs_pfs_ratio_CM4DE">#REF!</definedName>
    <definedName name="fs_pfs_ratio_CM4EL">#REF!</definedName>
    <definedName name="fs_pfs_ratio_CM4NE">#REF!</definedName>
    <definedName name="fs_pfs_ratio_CM5DC">#REF!</definedName>
    <definedName name="fs_pfs_ratio_CM5DE">#REF!</definedName>
    <definedName name="fs_pfs_ratio_CMNEP">#REF!</definedName>
    <definedName name="fs_pfs_ratio_sp_CM1DC">#REF!</definedName>
    <definedName name="fs_pfs_ratio_sp_CM1DE">#REF!</definedName>
    <definedName name="fs_pfs_ratio_sp_CM1NE">#REF!</definedName>
    <definedName name="fs_pfs_ratio_sp_CM2DC">#REF!</definedName>
    <definedName name="fs_pfs_ratio_sp_CM2DE">#REF!</definedName>
    <definedName name="fs_pfs_ratio_sp_CM2NE">#REF!</definedName>
    <definedName name="fs_pfs_ratio_sp_CM3DC">#REF!</definedName>
    <definedName name="fs_pfs_ratio_sp_CM3DE">#REF!</definedName>
    <definedName name="fs_pfs_ratio_sp_CM3NE">#REF!</definedName>
    <definedName name="fs_pfs_ratio_sp_CM4DC">#REF!</definedName>
    <definedName name="fs_pfs_ratio_sp_CM4DE">#REF!</definedName>
    <definedName name="fs_pfs_ratio_sp_CM4NE">#REF!</definedName>
    <definedName name="fs_pfs_ratio_sp_CMNEP">#REF!</definedName>
    <definedName name="fs_pretax_interest_CM1DC">#REF!</definedName>
    <definedName name="fs_pretax_interest_CM1DE">#REF!</definedName>
    <definedName name="fs_pretax_interest_CM1NE">#REF!</definedName>
    <definedName name="fs_pretax_interest_CM2DC">#REF!</definedName>
    <definedName name="fs_pretax_interest_CM2DE">#REF!</definedName>
    <definedName name="fs_pretax_interest_CM2NE">#REF!</definedName>
    <definedName name="fs_pretax_interest_CM3DC">#REF!</definedName>
    <definedName name="fs_pretax_interest_CM3DE">#REF!</definedName>
    <definedName name="fs_pretax_interest_CM3NE">#REF!</definedName>
    <definedName name="fs_pretax_interest_CM4DC">#REF!</definedName>
    <definedName name="fs_pretax_interest_CM4DE">#REF!</definedName>
    <definedName name="fs_pretax_interest_CM4NE">#REF!</definedName>
    <definedName name="fs_pretax_interest_CMNEP">#REF!</definedName>
    <definedName name="fs_quips_book_ratio_CM1DC">#REF!</definedName>
    <definedName name="fs_quips_book_ratio_CM1DE">#REF!</definedName>
    <definedName name="fs_quips_book_ratio_CM1EL">#REF!</definedName>
    <definedName name="fs_quips_book_ratio_CM1NE">#REF!</definedName>
    <definedName name="fs_quips_book_ratio_CM2DC">#REF!</definedName>
    <definedName name="fs_quips_book_ratio_CM2DE">#REF!</definedName>
    <definedName name="fs_quips_book_ratio_CM2EL">#REF!</definedName>
    <definedName name="fs_quips_book_ratio_CM2NE">#REF!</definedName>
    <definedName name="fs_quips_book_ratio_CM3DC">#REF!</definedName>
    <definedName name="fs_quips_book_ratio_CM3DE">#REF!</definedName>
    <definedName name="fs_quips_book_ratio_CM3EL">#REF!</definedName>
    <definedName name="fs_quips_book_ratio_CM3NE">#REF!</definedName>
    <definedName name="fs_quips_book_ratio_CM4DC">#REF!</definedName>
    <definedName name="fs_quips_book_ratio_CM4DE">#REF!</definedName>
    <definedName name="fs_quips_book_ratio_CM4EL">#REF!</definedName>
    <definedName name="fs_quips_book_ratio_CM4NE">#REF!</definedName>
    <definedName name="fs_quips_book_ratio_CMNEP">#REF!</definedName>
    <definedName name="fs_quips_ratio_CM1DC">#REF!</definedName>
    <definedName name="fs_quips_ratio_CM1DE">#REF!</definedName>
    <definedName name="fs_quips_ratio_CM1EL">#REF!</definedName>
    <definedName name="fs_quips_ratio_CM1NE">#REF!</definedName>
    <definedName name="fs_quips_ratio_CM2DC">#REF!</definedName>
    <definedName name="fs_quips_ratio_CM2DE">#REF!</definedName>
    <definedName name="fs_quips_ratio_CM2EL">#REF!</definedName>
    <definedName name="fs_quips_ratio_CM2NE">#REF!</definedName>
    <definedName name="fs_quips_ratio_CM3DC">#REF!</definedName>
    <definedName name="fs_quips_ratio_CM3DE">#REF!</definedName>
    <definedName name="fs_quips_ratio_CM3EL">#REF!</definedName>
    <definedName name="fs_quips_ratio_CM3NE">#REF!</definedName>
    <definedName name="fs_quips_ratio_CM4DC">#REF!</definedName>
    <definedName name="fs_quips_ratio_CM4DE">#REF!</definedName>
    <definedName name="fs_quips_ratio_CM4EL">#REF!</definedName>
    <definedName name="fs_quips_ratio_CM4NE">#REF!</definedName>
    <definedName name="fs_quips_ratio_CM5DC">#REF!</definedName>
    <definedName name="fs_quips_ratio_CM5DE">#REF!</definedName>
    <definedName name="fs_quips_ratio_CMNEP">#REF!</definedName>
    <definedName name="fs_quips_ratio_sp_CM1DC">#REF!</definedName>
    <definedName name="fs_quips_ratio_sp_CM1DE">#REF!</definedName>
    <definedName name="fs_quips_ratio_sp_CM1NE">#REF!</definedName>
    <definedName name="fs_quips_ratio_sp_CM2DC">#REF!</definedName>
    <definedName name="fs_quips_ratio_sp_CM2DE">#REF!</definedName>
    <definedName name="fs_quips_ratio_sp_CM2NE">#REF!</definedName>
    <definedName name="fs_quips_ratio_sp_CM3DC">#REF!</definedName>
    <definedName name="fs_quips_ratio_sp_CM3DE">#REF!</definedName>
    <definedName name="fs_quips_ratio_sp_CM3NE">#REF!</definedName>
    <definedName name="fs_quips_ratio_sp_CM4DC">#REF!</definedName>
    <definedName name="fs_quips_ratio_sp_CM4DE">#REF!</definedName>
    <definedName name="fs_quips_ratio_sp_CM4NE">#REF!</definedName>
    <definedName name="fs_quips_ratio_sp_CMNEP">#REF!</definedName>
    <definedName name="fs_roe_CM1DC">#REF!</definedName>
    <definedName name="fs_roe_CM1DE">#REF!</definedName>
    <definedName name="fs_roe_CM1EL">#REF!</definedName>
    <definedName name="fs_roe_CM1NE">#REF!</definedName>
    <definedName name="fs_roe_CM2DC">#REF!</definedName>
    <definedName name="fs_roe_CM2DE">#REF!</definedName>
    <definedName name="fs_roe_CM2EL">#REF!</definedName>
    <definedName name="fs_roe_CM2NE">#REF!</definedName>
    <definedName name="fs_roe_CM3DC">#REF!</definedName>
    <definedName name="fs_roe_CM3DE">#REF!</definedName>
    <definedName name="fs_roe_CM3EL">#REF!</definedName>
    <definedName name="fs_roe_CM3NE">#REF!</definedName>
    <definedName name="fs_roe_CM4DC">#REF!</definedName>
    <definedName name="fs_roe_CM4DE">#REF!</definedName>
    <definedName name="fs_roe_CM4EL">#REF!</definedName>
    <definedName name="fs_roe_CM4NE">#REF!</definedName>
    <definedName name="fs_roe_CM5DC">#REF!</definedName>
    <definedName name="fs_roe_CM5DE">#REF!</definedName>
    <definedName name="fs_roe_CMNEP">#REF!</definedName>
    <definedName name="fs_vfs_ratio_sp_CM4DC">#REF!</definedName>
    <definedName name="fs_vfs_ratio_sp_CM4DE">#REF!</definedName>
    <definedName name="fs_vfs_ratio_sp_CMNEP">#REF!</definedName>
    <definedName name="FSF">#REF!</definedName>
    <definedName name="FSHIPOP">#REF!</definedName>
    <definedName name="FSHIPPK">#REF!</definedName>
    <definedName name="fstart">#REF!</definedName>
    <definedName name="FT" localSheetId="2" hidden="1">{#N/A,#N/A,FALSE,"Detail";#N/A,#N/A,FALSE,"10019";#N/A,#N/A,FALSE,"10001 JE";#N/A,#N/A,FALSE,"10004 JE";#N/A,#N/A,FALSE,"10014 JE";#N/A,#N/A,FALSE,"10017 JE";#N/A,#N/A,FALSE,"66101 JE";#N/A,#N/A,FALSE,"21001 JE";#N/A,#N/A,FALSE,"21002 JE";#N/A,#N/A,FALSE,"21003 JE";#N/A,#N/A,FALSE,"21004 JE";#N/A,#N/A,FALSE,"66001 JE"}</definedName>
    <definedName name="FT" localSheetId="3" hidden="1">{#N/A,#N/A,FALSE,"Detail";#N/A,#N/A,FALSE,"10019";#N/A,#N/A,FALSE,"10001 JE";#N/A,#N/A,FALSE,"10004 JE";#N/A,#N/A,FALSE,"10014 JE";#N/A,#N/A,FALSE,"10017 JE";#N/A,#N/A,FALSE,"66101 JE";#N/A,#N/A,FALSE,"21001 JE";#N/A,#N/A,FALSE,"21002 JE";#N/A,#N/A,FALSE,"21003 JE";#N/A,#N/A,FALSE,"21004 JE";#N/A,#N/A,FALSE,"66001 JE"}</definedName>
    <definedName name="FT" localSheetId="4" hidden="1">{#N/A,#N/A,FALSE,"Detail";#N/A,#N/A,FALSE,"10019";#N/A,#N/A,FALSE,"10001 JE";#N/A,#N/A,FALSE,"10004 JE";#N/A,#N/A,FALSE,"10014 JE";#N/A,#N/A,FALSE,"10017 JE";#N/A,#N/A,FALSE,"66101 JE";#N/A,#N/A,FALSE,"21001 JE";#N/A,#N/A,FALSE,"21002 JE";#N/A,#N/A,FALSE,"21003 JE";#N/A,#N/A,FALSE,"21004 JE";#N/A,#N/A,FALSE,"66001 JE"}</definedName>
    <definedName name="FT" localSheetId="5" hidden="1">{#N/A,#N/A,FALSE,"Detail";#N/A,#N/A,FALSE,"10019";#N/A,#N/A,FALSE,"10001 JE";#N/A,#N/A,FALSE,"10004 JE";#N/A,#N/A,FALSE,"10014 JE";#N/A,#N/A,FALSE,"10017 JE";#N/A,#N/A,FALSE,"66101 JE";#N/A,#N/A,FALSE,"21001 JE";#N/A,#N/A,FALSE,"21002 JE";#N/A,#N/A,FALSE,"21003 JE";#N/A,#N/A,FALSE,"21004 JE";#N/A,#N/A,FALSE,"66001 JE"}</definedName>
    <definedName name="FT" localSheetId="1" hidden="1">{#N/A,#N/A,FALSE,"Detail";#N/A,#N/A,FALSE,"10019";#N/A,#N/A,FALSE,"10001 JE";#N/A,#N/A,FALSE,"10004 JE";#N/A,#N/A,FALSE,"10014 JE";#N/A,#N/A,FALSE,"10017 JE";#N/A,#N/A,FALSE,"66101 JE";#N/A,#N/A,FALSE,"21001 JE";#N/A,#N/A,FALSE,"21002 JE";#N/A,#N/A,FALSE,"21003 JE";#N/A,#N/A,FALSE,"21004 JE";#N/A,#N/A,FALSE,"66001 JE"}</definedName>
    <definedName name="FT" localSheetId="0" hidden="1">{#N/A,#N/A,FALSE,"Detail";#N/A,#N/A,FALSE,"10019";#N/A,#N/A,FALSE,"10001 JE";#N/A,#N/A,FALSE,"10004 JE";#N/A,#N/A,FALSE,"10014 JE";#N/A,#N/A,FALSE,"10017 JE";#N/A,#N/A,FALSE,"66101 JE";#N/A,#N/A,FALSE,"21001 JE";#N/A,#N/A,FALSE,"21002 JE";#N/A,#N/A,FALSE,"21003 JE";#N/A,#N/A,FALSE,"21004 JE";#N/A,#N/A,FALSE,"66001 JE"}</definedName>
    <definedName name="FT" localSheetId="6" hidden="1">{#N/A,#N/A,FALSE,"Detail";#N/A,#N/A,FALSE,"10019";#N/A,#N/A,FALSE,"10001 JE";#N/A,#N/A,FALSE,"10004 JE";#N/A,#N/A,FALSE,"10014 JE";#N/A,#N/A,FALSE,"10017 JE";#N/A,#N/A,FALSE,"66101 JE";#N/A,#N/A,FALSE,"21001 JE";#N/A,#N/A,FALSE,"21002 JE";#N/A,#N/A,FALSE,"21003 JE";#N/A,#N/A,FALSE,"21004 JE";#N/A,#N/A,FALSE,"66001 JE"}</definedName>
    <definedName name="FT" localSheetId="7" hidden="1">{#N/A,#N/A,FALSE,"Detail";#N/A,#N/A,FALSE,"10019";#N/A,#N/A,FALSE,"10001 JE";#N/A,#N/A,FALSE,"10004 JE";#N/A,#N/A,FALSE,"10014 JE";#N/A,#N/A,FALSE,"10017 JE";#N/A,#N/A,FALSE,"66101 JE";#N/A,#N/A,FALSE,"21001 JE";#N/A,#N/A,FALSE,"21002 JE";#N/A,#N/A,FALSE,"21003 JE";#N/A,#N/A,FALSE,"21004 JE";#N/A,#N/A,FALSE,"66001 JE"}</definedName>
    <definedName name="FT" localSheetId="8" hidden="1">{#N/A,#N/A,FALSE,"Detail";#N/A,#N/A,FALSE,"10019";#N/A,#N/A,FALSE,"10001 JE";#N/A,#N/A,FALSE,"10004 JE";#N/A,#N/A,FALSE,"10014 JE";#N/A,#N/A,FALSE,"10017 JE";#N/A,#N/A,FALSE,"66101 JE";#N/A,#N/A,FALSE,"21001 JE";#N/A,#N/A,FALSE,"21002 JE";#N/A,#N/A,FALSE,"21003 JE";#N/A,#N/A,FALSE,"21004 JE";#N/A,#N/A,FALSE,"66001 JE"}</definedName>
    <definedName name="FT" localSheetId="9" hidden="1">{#N/A,#N/A,FALSE,"Detail";#N/A,#N/A,FALSE,"10019";#N/A,#N/A,FALSE,"10001 JE";#N/A,#N/A,FALSE,"10004 JE";#N/A,#N/A,FALSE,"10014 JE";#N/A,#N/A,FALSE,"10017 JE";#N/A,#N/A,FALSE,"66101 JE";#N/A,#N/A,FALSE,"21001 JE";#N/A,#N/A,FALSE,"21002 JE";#N/A,#N/A,FALSE,"21003 JE";#N/A,#N/A,FALSE,"21004 JE";#N/A,#N/A,FALSE,"66001 JE"}</definedName>
    <definedName name="FT" localSheetId="10" hidden="1">{#N/A,#N/A,FALSE,"Detail";#N/A,#N/A,FALSE,"10019";#N/A,#N/A,FALSE,"10001 JE";#N/A,#N/A,FALSE,"10004 JE";#N/A,#N/A,FALSE,"10014 JE";#N/A,#N/A,FALSE,"10017 JE";#N/A,#N/A,FALSE,"66101 JE";#N/A,#N/A,FALSE,"21001 JE";#N/A,#N/A,FALSE,"21002 JE";#N/A,#N/A,FALSE,"21003 JE";#N/A,#N/A,FALSE,"21004 JE";#N/A,#N/A,FALSE,"66001 JE"}</definedName>
    <definedName name="FT" localSheetId="11" hidden="1">{#N/A,#N/A,FALSE,"Detail";#N/A,#N/A,FALSE,"10019";#N/A,#N/A,FALSE,"10001 JE";#N/A,#N/A,FALSE,"10004 JE";#N/A,#N/A,FALSE,"10014 JE";#N/A,#N/A,FALSE,"10017 JE";#N/A,#N/A,FALSE,"66101 JE";#N/A,#N/A,FALSE,"21001 JE";#N/A,#N/A,FALSE,"21002 JE";#N/A,#N/A,FALSE,"21003 JE";#N/A,#N/A,FALSE,"21004 JE";#N/A,#N/A,FALSE,"66001 JE"}</definedName>
    <definedName name="FT" localSheetId="12" hidden="1">{#N/A,#N/A,FALSE,"Detail";#N/A,#N/A,FALSE,"10019";#N/A,#N/A,FALSE,"10001 JE";#N/A,#N/A,FALSE,"10004 JE";#N/A,#N/A,FALSE,"10014 JE";#N/A,#N/A,FALSE,"10017 JE";#N/A,#N/A,FALSE,"66101 JE";#N/A,#N/A,FALSE,"21001 JE";#N/A,#N/A,FALSE,"21002 JE";#N/A,#N/A,FALSE,"21003 JE";#N/A,#N/A,FALSE,"21004 JE";#N/A,#N/A,FALSE,"66001 JE"}</definedName>
    <definedName name="FT" localSheetId="13" hidden="1">{#N/A,#N/A,FALSE,"Detail";#N/A,#N/A,FALSE,"10019";#N/A,#N/A,FALSE,"10001 JE";#N/A,#N/A,FALSE,"10004 JE";#N/A,#N/A,FALSE,"10014 JE";#N/A,#N/A,FALSE,"10017 JE";#N/A,#N/A,FALSE,"66101 JE";#N/A,#N/A,FALSE,"21001 JE";#N/A,#N/A,FALSE,"21002 JE";#N/A,#N/A,FALSE,"21003 JE";#N/A,#N/A,FALSE,"21004 JE";#N/A,#N/A,FALSE,"66001 JE"}</definedName>
    <definedName name="FT" hidden="1">{#N/A,#N/A,FALSE,"Detail";#N/A,#N/A,FALSE,"10019";#N/A,#N/A,FALSE,"10001 JE";#N/A,#N/A,FALSE,"10004 JE";#N/A,#N/A,FALSE,"10014 JE";#N/A,#N/A,FALSE,"10017 JE";#N/A,#N/A,FALSE,"66101 JE";#N/A,#N/A,FALSE,"21001 JE";#N/A,#N/A,FALSE,"21002 JE";#N/A,#N/A,FALSE,"21003 JE";#N/A,#N/A,FALSE,"21004 JE";#N/A,#N/A,FALSE,"66001 JE"}</definedName>
    <definedName name="fuckface" localSheetId="3" hidden="1">{#N/A,#N/A,FALSE,"Assumptions";#N/A,#N/A,FALSE,"Impact Assumptions";#N/A,#N/A,FALSE,"10-Yr - detail";#N/A,#N/A,FALSE,"1,5,10 yr comp";#N/A,#N/A,FALSE,"Lse-Exp.";#N/A,#N/A,FALSE,"Rent Roll";#N/A,#N/A,FALSE,"Historical (2)";#N/A,#N/A,FALSE,"RET's";#N/A,#N/A,FALSE,"Lease Rollover"}</definedName>
    <definedName name="fuckface" localSheetId="4" hidden="1">{#N/A,#N/A,FALSE,"Assumptions";#N/A,#N/A,FALSE,"Impact Assumptions";#N/A,#N/A,FALSE,"10-Yr - detail";#N/A,#N/A,FALSE,"1,5,10 yr comp";#N/A,#N/A,FALSE,"Lse-Exp.";#N/A,#N/A,FALSE,"Rent Roll";#N/A,#N/A,FALSE,"Historical (2)";#N/A,#N/A,FALSE,"RET's";#N/A,#N/A,FALSE,"Lease Rollover"}</definedName>
    <definedName name="fuckface" localSheetId="5" hidden="1">{#N/A,#N/A,FALSE,"Assumptions";#N/A,#N/A,FALSE,"Impact Assumptions";#N/A,#N/A,FALSE,"10-Yr - detail";#N/A,#N/A,FALSE,"1,5,10 yr comp";#N/A,#N/A,FALSE,"Lse-Exp.";#N/A,#N/A,FALSE,"Rent Roll";#N/A,#N/A,FALSE,"Historical (2)";#N/A,#N/A,FALSE,"RET's";#N/A,#N/A,FALSE,"Lease Rollover"}</definedName>
    <definedName name="fuckface" localSheetId="6" hidden="1">{#N/A,#N/A,FALSE,"Assumptions";#N/A,#N/A,FALSE,"Impact Assumptions";#N/A,#N/A,FALSE,"10-Yr - detail";#N/A,#N/A,FALSE,"1,5,10 yr comp";#N/A,#N/A,FALSE,"Lse-Exp.";#N/A,#N/A,FALSE,"Rent Roll";#N/A,#N/A,FALSE,"Historical (2)";#N/A,#N/A,FALSE,"RET's";#N/A,#N/A,FALSE,"Lease Rollover"}</definedName>
    <definedName name="fuckface" localSheetId="7" hidden="1">{#N/A,#N/A,FALSE,"Assumptions";#N/A,#N/A,FALSE,"Impact Assumptions";#N/A,#N/A,FALSE,"10-Yr - detail";#N/A,#N/A,FALSE,"1,5,10 yr comp";#N/A,#N/A,FALSE,"Lse-Exp.";#N/A,#N/A,FALSE,"Rent Roll";#N/A,#N/A,FALSE,"Historical (2)";#N/A,#N/A,FALSE,"RET's";#N/A,#N/A,FALSE,"Lease Rollover"}</definedName>
    <definedName name="fuckface" localSheetId="8" hidden="1">{#N/A,#N/A,FALSE,"Assumptions";#N/A,#N/A,FALSE,"Impact Assumptions";#N/A,#N/A,FALSE,"10-Yr - detail";#N/A,#N/A,FALSE,"1,5,10 yr comp";#N/A,#N/A,FALSE,"Lse-Exp.";#N/A,#N/A,FALSE,"Rent Roll";#N/A,#N/A,FALSE,"Historical (2)";#N/A,#N/A,FALSE,"RET's";#N/A,#N/A,FALSE,"Lease Rollover"}</definedName>
    <definedName name="fuckface" localSheetId="9" hidden="1">{#N/A,#N/A,FALSE,"Assumptions";#N/A,#N/A,FALSE,"Impact Assumptions";#N/A,#N/A,FALSE,"10-Yr - detail";#N/A,#N/A,FALSE,"1,5,10 yr comp";#N/A,#N/A,FALSE,"Lse-Exp.";#N/A,#N/A,FALSE,"Rent Roll";#N/A,#N/A,FALSE,"Historical (2)";#N/A,#N/A,FALSE,"RET's";#N/A,#N/A,FALSE,"Lease Rollover"}</definedName>
    <definedName name="fuckface" localSheetId="10" hidden="1">{#N/A,#N/A,FALSE,"Assumptions";#N/A,#N/A,FALSE,"Impact Assumptions";#N/A,#N/A,FALSE,"10-Yr - detail";#N/A,#N/A,FALSE,"1,5,10 yr comp";#N/A,#N/A,FALSE,"Lse-Exp.";#N/A,#N/A,FALSE,"Rent Roll";#N/A,#N/A,FALSE,"Historical (2)";#N/A,#N/A,FALSE,"RET's";#N/A,#N/A,FALSE,"Lease Rollover"}</definedName>
    <definedName name="fuckface" localSheetId="11" hidden="1">{#N/A,#N/A,FALSE,"Assumptions";#N/A,#N/A,FALSE,"Impact Assumptions";#N/A,#N/A,FALSE,"10-Yr - detail";#N/A,#N/A,FALSE,"1,5,10 yr comp";#N/A,#N/A,FALSE,"Lse-Exp.";#N/A,#N/A,FALSE,"Rent Roll";#N/A,#N/A,FALSE,"Historical (2)";#N/A,#N/A,FALSE,"RET's";#N/A,#N/A,FALSE,"Lease Rollover"}</definedName>
    <definedName name="fuckface" localSheetId="12" hidden="1">{#N/A,#N/A,FALSE,"Assumptions";#N/A,#N/A,FALSE,"Impact Assumptions";#N/A,#N/A,FALSE,"10-Yr - detail";#N/A,#N/A,FALSE,"1,5,10 yr comp";#N/A,#N/A,FALSE,"Lse-Exp.";#N/A,#N/A,FALSE,"Rent Roll";#N/A,#N/A,FALSE,"Historical (2)";#N/A,#N/A,FALSE,"RET's";#N/A,#N/A,FALSE,"Lease Rollover"}</definedName>
    <definedName name="fuckface" localSheetId="13" hidden="1">{#N/A,#N/A,FALSE,"Assumptions";#N/A,#N/A,FALSE,"Impact Assumptions";#N/A,#N/A,FALSE,"10-Yr - detail";#N/A,#N/A,FALSE,"1,5,10 yr comp";#N/A,#N/A,FALSE,"Lse-Exp.";#N/A,#N/A,FALSE,"Rent Roll";#N/A,#N/A,FALSE,"Historical (2)";#N/A,#N/A,FALSE,"RET's";#N/A,#N/A,FALSE,"Lease Rollover"}</definedName>
    <definedName name="fuckface" hidden="1">{#N/A,#N/A,FALSE,"Assumptions";#N/A,#N/A,FALSE,"Impact Assumptions";#N/A,#N/A,FALSE,"10-Yr - detail";#N/A,#N/A,FALSE,"1,5,10 yr comp";#N/A,#N/A,FALSE,"Lse-Exp.";#N/A,#N/A,FALSE,"Rent Roll";#N/A,#N/A,FALSE,"Historical (2)";#N/A,#N/A,FALSE,"RET's";#N/A,#N/A,FALSE,"Lease Rollover"}</definedName>
    <definedName name="fuel">#REF!</definedName>
    <definedName name="Fuel_Cost">#REF!</definedName>
    <definedName name="fuel_ferc">#REF!</definedName>
    <definedName name="fuel_lp4">#REF!</definedName>
    <definedName name="fuel_lp5">#REF!</definedName>
    <definedName name="fuel_oth">#REF!</definedName>
    <definedName name="Fuel_Out">#REF!</definedName>
    <definedName name="fuel_puc">#REF!</definedName>
    <definedName name="fuel_res">#REF!</definedName>
    <definedName name="fuel_ugi">#REF!</definedName>
    <definedName name="Fuel_Unit">#REF!</definedName>
    <definedName name="fuelco_wrn.test1." localSheetId="2" hidden="1">{"Income Statement",#N/A,FALSE,"CFMODEL";"Balance Sheet",#N/A,FALSE,"CFMODEL"}</definedName>
    <definedName name="fuelco_wrn.test1." localSheetId="3" hidden="1">{"Income Statement",#N/A,FALSE,"CFMODEL";"Balance Sheet",#N/A,FALSE,"CFMODEL"}</definedName>
    <definedName name="fuelco_wrn.test1." localSheetId="4" hidden="1">{"Income Statement",#N/A,FALSE,"CFMODEL";"Balance Sheet",#N/A,FALSE,"CFMODEL"}</definedName>
    <definedName name="fuelco_wrn.test1." localSheetId="5" hidden="1">{"Income Statement",#N/A,FALSE,"CFMODEL";"Balance Sheet",#N/A,FALSE,"CFMODEL"}</definedName>
    <definedName name="fuelco_wrn.test1." localSheetId="1" hidden="1">{"Income Statement",#N/A,FALSE,"CFMODEL";"Balance Sheet",#N/A,FALSE,"CFMODEL"}</definedName>
    <definedName name="fuelco_wrn.test1." localSheetId="0" hidden="1">{"Income Statement",#N/A,FALSE,"CFMODEL";"Balance Sheet",#N/A,FALSE,"CFMODEL"}</definedName>
    <definedName name="fuelco_wrn.test1." localSheetId="6" hidden="1">{"Income Statement",#N/A,FALSE,"CFMODEL";"Balance Sheet",#N/A,FALSE,"CFMODEL"}</definedName>
    <definedName name="fuelco_wrn.test1." localSheetId="7" hidden="1">{"Income Statement",#N/A,FALSE,"CFMODEL";"Balance Sheet",#N/A,FALSE,"CFMODEL"}</definedName>
    <definedName name="fuelco_wrn.test1." localSheetId="8" hidden="1">{"Income Statement",#N/A,FALSE,"CFMODEL";"Balance Sheet",#N/A,FALSE,"CFMODEL"}</definedName>
    <definedName name="fuelco_wrn.test1." localSheetId="9" hidden="1">{"Income Statement",#N/A,FALSE,"CFMODEL";"Balance Sheet",#N/A,FALSE,"CFMODEL"}</definedName>
    <definedName name="fuelco_wrn.test1." localSheetId="10" hidden="1">{"Income Statement",#N/A,FALSE,"CFMODEL";"Balance Sheet",#N/A,FALSE,"CFMODEL"}</definedName>
    <definedName name="fuelco_wrn.test1." localSheetId="11" hidden="1">{"Income Statement",#N/A,FALSE,"CFMODEL";"Balance Sheet",#N/A,FALSE,"CFMODEL"}</definedName>
    <definedName name="fuelco_wrn.test1." localSheetId="12" hidden="1">{"Income Statement",#N/A,FALSE,"CFMODEL";"Balance Sheet",#N/A,FALSE,"CFMODEL"}</definedName>
    <definedName name="fuelco_wrn.test1." localSheetId="13" hidden="1">{"Income Statement",#N/A,FALSE,"CFMODEL";"Balance Sheet",#N/A,FALSE,"CFMODEL"}</definedName>
    <definedName name="fuelco_wrn.test1." hidden="1">{"Income Statement",#N/A,FALSE,"CFMODEL";"Balance Sheet",#N/A,FALSE,"CFMODEL"}</definedName>
    <definedName name="fuelco_wrn.test1._1" localSheetId="2" hidden="1">{"Income Statement",#N/A,FALSE,"CFMODEL";"Balance Sheet",#N/A,FALSE,"CFMODEL"}</definedName>
    <definedName name="fuelco_wrn.test1._1" localSheetId="3" hidden="1">{"Income Statement",#N/A,FALSE,"CFMODEL";"Balance Sheet",#N/A,FALSE,"CFMODEL"}</definedName>
    <definedName name="fuelco_wrn.test1._1" localSheetId="4" hidden="1">{"Income Statement",#N/A,FALSE,"CFMODEL";"Balance Sheet",#N/A,FALSE,"CFMODEL"}</definedName>
    <definedName name="fuelco_wrn.test1._1" localSheetId="5" hidden="1">{"Income Statement",#N/A,FALSE,"CFMODEL";"Balance Sheet",#N/A,FALSE,"CFMODEL"}</definedName>
    <definedName name="fuelco_wrn.test1._1" localSheetId="1" hidden="1">{"Income Statement",#N/A,FALSE,"CFMODEL";"Balance Sheet",#N/A,FALSE,"CFMODEL"}</definedName>
    <definedName name="fuelco_wrn.test1._1" localSheetId="0" hidden="1">{"Income Statement",#N/A,FALSE,"CFMODEL";"Balance Sheet",#N/A,FALSE,"CFMODEL"}</definedName>
    <definedName name="fuelco_wrn.test1._1" localSheetId="6" hidden="1">{"Income Statement",#N/A,FALSE,"CFMODEL";"Balance Sheet",#N/A,FALSE,"CFMODEL"}</definedName>
    <definedName name="fuelco_wrn.test1._1" localSheetId="7" hidden="1">{"Income Statement",#N/A,FALSE,"CFMODEL";"Balance Sheet",#N/A,FALSE,"CFMODEL"}</definedName>
    <definedName name="fuelco_wrn.test1._1" localSheetId="8" hidden="1">{"Income Statement",#N/A,FALSE,"CFMODEL";"Balance Sheet",#N/A,FALSE,"CFMODEL"}</definedName>
    <definedName name="fuelco_wrn.test1._1" localSheetId="9" hidden="1">{"Income Statement",#N/A,FALSE,"CFMODEL";"Balance Sheet",#N/A,FALSE,"CFMODEL"}</definedName>
    <definedName name="fuelco_wrn.test1._1" localSheetId="10" hidden="1">{"Income Statement",#N/A,FALSE,"CFMODEL";"Balance Sheet",#N/A,FALSE,"CFMODEL"}</definedName>
    <definedName name="fuelco_wrn.test1._1" localSheetId="11" hidden="1">{"Income Statement",#N/A,FALSE,"CFMODEL";"Balance Sheet",#N/A,FALSE,"CFMODEL"}</definedName>
    <definedName name="fuelco_wrn.test1._1" localSheetId="12" hidden="1">{"Income Statement",#N/A,FALSE,"CFMODEL";"Balance Sheet",#N/A,FALSE,"CFMODEL"}</definedName>
    <definedName name="fuelco_wrn.test1._1" localSheetId="13" hidden="1">{"Income Statement",#N/A,FALSE,"CFMODEL";"Balance Sheet",#N/A,FALSE,"CFMODEL"}</definedName>
    <definedName name="fuelco_wrn.test1._1" hidden="1">{"Income Statement",#N/A,FALSE,"CFMODEL";"Balance Sheet",#N/A,FALSE,"CFMODEL"}</definedName>
    <definedName name="fuelco_wrn.test2." localSheetId="2" hidden="1">{"SourcesUses",#N/A,TRUE,"CFMODEL";"TransOverview",#N/A,TRUE,"CFMODEL"}</definedName>
    <definedName name="fuelco_wrn.test2." localSheetId="3" hidden="1">{"SourcesUses",#N/A,TRUE,"CFMODEL";"TransOverview",#N/A,TRUE,"CFMODEL"}</definedName>
    <definedName name="fuelco_wrn.test2." localSheetId="4" hidden="1">{"SourcesUses",#N/A,TRUE,"CFMODEL";"TransOverview",#N/A,TRUE,"CFMODEL"}</definedName>
    <definedName name="fuelco_wrn.test2." localSheetId="5" hidden="1">{"SourcesUses",#N/A,TRUE,"CFMODEL";"TransOverview",#N/A,TRUE,"CFMODEL"}</definedName>
    <definedName name="fuelco_wrn.test2." localSheetId="1" hidden="1">{"SourcesUses",#N/A,TRUE,"CFMODEL";"TransOverview",#N/A,TRUE,"CFMODEL"}</definedName>
    <definedName name="fuelco_wrn.test2." localSheetId="0" hidden="1">{"SourcesUses",#N/A,TRUE,"CFMODEL";"TransOverview",#N/A,TRUE,"CFMODEL"}</definedName>
    <definedName name="fuelco_wrn.test2." localSheetId="6" hidden="1">{"SourcesUses",#N/A,TRUE,"CFMODEL";"TransOverview",#N/A,TRUE,"CFMODEL"}</definedName>
    <definedName name="fuelco_wrn.test2." localSheetId="7" hidden="1">{"SourcesUses",#N/A,TRUE,"CFMODEL";"TransOverview",#N/A,TRUE,"CFMODEL"}</definedName>
    <definedName name="fuelco_wrn.test2." localSheetId="8" hidden="1">{"SourcesUses",#N/A,TRUE,"CFMODEL";"TransOverview",#N/A,TRUE,"CFMODEL"}</definedName>
    <definedName name="fuelco_wrn.test2." localSheetId="9" hidden="1">{"SourcesUses",#N/A,TRUE,"CFMODEL";"TransOverview",#N/A,TRUE,"CFMODEL"}</definedName>
    <definedName name="fuelco_wrn.test2." localSheetId="10" hidden="1">{"SourcesUses",#N/A,TRUE,"CFMODEL";"TransOverview",#N/A,TRUE,"CFMODEL"}</definedName>
    <definedName name="fuelco_wrn.test2." localSheetId="11" hidden="1">{"SourcesUses",#N/A,TRUE,"CFMODEL";"TransOverview",#N/A,TRUE,"CFMODEL"}</definedName>
    <definedName name="fuelco_wrn.test2." localSheetId="12" hidden="1">{"SourcesUses",#N/A,TRUE,"CFMODEL";"TransOverview",#N/A,TRUE,"CFMODEL"}</definedName>
    <definedName name="fuelco_wrn.test2." localSheetId="13" hidden="1">{"SourcesUses",#N/A,TRUE,"CFMODEL";"TransOverview",#N/A,TRUE,"CFMODEL"}</definedName>
    <definedName name="fuelco_wrn.test2." hidden="1">{"SourcesUses",#N/A,TRUE,"CFMODEL";"TransOverview",#N/A,TRUE,"CFMODEL"}</definedName>
    <definedName name="fuelco_wrn.test2._1" localSheetId="2" hidden="1">{"SourcesUses",#N/A,TRUE,"CFMODEL";"TransOverview",#N/A,TRUE,"CFMODEL"}</definedName>
    <definedName name="fuelco_wrn.test2._1" localSheetId="3" hidden="1">{"SourcesUses",#N/A,TRUE,"CFMODEL";"TransOverview",#N/A,TRUE,"CFMODEL"}</definedName>
    <definedName name="fuelco_wrn.test2._1" localSheetId="4" hidden="1">{"SourcesUses",#N/A,TRUE,"CFMODEL";"TransOverview",#N/A,TRUE,"CFMODEL"}</definedName>
    <definedName name="fuelco_wrn.test2._1" localSheetId="5" hidden="1">{"SourcesUses",#N/A,TRUE,"CFMODEL";"TransOverview",#N/A,TRUE,"CFMODEL"}</definedName>
    <definedName name="fuelco_wrn.test2._1" localSheetId="1" hidden="1">{"SourcesUses",#N/A,TRUE,"CFMODEL";"TransOverview",#N/A,TRUE,"CFMODEL"}</definedName>
    <definedName name="fuelco_wrn.test2._1" localSheetId="0" hidden="1">{"SourcesUses",#N/A,TRUE,"CFMODEL";"TransOverview",#N/A,TRUE,"CFMODEL"}</definedName>
    <definedName name="fuelco_wrn.test2._1" localSheetId="6" hidden="1">{"SourcesUses",#N/A,TRUE,"CFMODEL";"TransOverview",#N/A,TRUE,"CFMODEL"}</definedName>
    <definedName name="fuelco_wrn.test2._1" localSheetId="7" hidden="1">{"SourcesUses",#N/A,TRUE,"CFMODEL";"TransOverview",#N/A,TRUE,"CFMODEL"}</definedName>
    <definedName name="fuelco_wrn.test2._1" localSheetId="8" hidden="1">{"SourcesUses",#N/A,TRUE,"CFMODEL";"TransOverview",#N/A,TRUE,"CFMODEL"}</definedName>
    <definedName name="fuelco_wrn.test2._1" localSheetId="9" hidden="1">{"SourcesUses",#N/A,TRUE,"CFMODEL";"TransOverview",#N/A,TRUE,"CFMODEL"}</definedName>
    <definedName name="fuelco_wrn.test2._1" localSheetId="10" hidden="1">{"SourcesUses",#N/A,TRUE,"CFMODEL";"TransOverview",#N/A,TRUE,"CFMODEL"}</definedName>
    <definedName name="fuelco_wrn.test2._1" localSheetId="11" hidden="1">{"SourcesUses",#N/A,TRUE,"CFMODEL";"TransOverview",#N/A,TRUE,"CFMODEL"}</definedName>
    <definedName name="fuelco_wrn.test2._1" localSheetId="12" hidden="1">{"SourcesUses",#N/A,TRUE,"CFMODEL";"TransOverview",#N/A,TRUE,"CFMODEL"}</definedName>
    <definedName name="fuelco_wrn.test2._1" localSheetId="13" hidden="1">{"SourcesUses",#N/A,TRUE,"CFMODEL";"TransOverview",#N/A,TRUE,"CFMODEL"}</definedName>
    <definedName name="fuelco_wrn.test2._1" hidden="1">{"SourcesUses",#N/A,TRUE,"CFMODEL";"TransOverview",#N/A,TRUE,"CFMODEL"}</definedName>
    <definedName name="fuelco_wrn.test3." localSheetId="2" hidden="1">{"SourcesUses",#N/A,TRUE,#N/A;"TransOverview",#N/A,TRUE,"CFMODEL"}</definedName>
    <definedName name="fuelco_wrn.test3." localSheetId="3" hidden="1">{"SourcesUses",#N/A,TRUE,#N/A;"TransOverview",#N/A,TRUE,"CFMODEL"}</definedName>
    <definedName name="fuelco_wrn.test3." localSheetId="4" hidden="1">{"SourcesUses",#N/A,TRUE,#N/A;"TransOverview",#N/A,TRUE,"CFMODEL"}</definedName>
    <definedName name="fuelco_wrn.test3." localSheetId="5" hidden="1">{"SourcesUses",#N/A,TRUE,#N/A;"TransOverview",#N/A,TRUE,"CFMODEL"}</definedName>
    <definedName name="fuelco_wrn.test3." localSheetId="1" hidden="1">{"SourcesUses",#N/A,TRUE,#N/A;"TransOverview",#N/A,TRUE,"CFMODEL"}</definedName>
    <definedName name="fuelco_wrn.test3." localSheetId="0" hidden="1">{"SourcesUses",#N/A,TRUE,#N/A;"TransOverview",#N/A,TRUE,"CFMODEL"}</definedName>
    <definedName name="fuelco_wrn.test3." localSheetId="6" hidden="1">{"SourcesUses",#N/A,TRUE,#N/A;"TransOverview",#N/A,TRUE,"CFMODEL"}</definedName>
    <definedName name="fuelco_wrn.test3." localSheetId="7" hidden="1">{"SourcesUses",#N/A,TRUE,#N/A;"TransOverview",#N/A,TRUE,"CFMODEL"}</definedName>
    <definedName name="fuelco_wrn.test3." localSheetId="8" hidden="1">{"SourcesUses",#N/A,TRUE,#N/A;"TransOverview",#N/A,TRUE,"CFMODEL"}</definedName>
    <definedName name="fuelco_wrn.test3." localSheetId="9" hidden="1">{"SourcesUses",#N/A,TRUE,#N/A;"TransOverview",#N/A,TRUE,"CFMODEL"}</definedName>
    <definedName name="fuelco_wrn.test3." localSheetId="10" hidden="1">{"SourcesUses",#N/A,TRUE,#N/A;"TransOverview",#N/A,TRUE,"CFMODEL"}</definedName>
    <definedName name="fuelco_wrn.test3." localSheetId="11" hidden="1">{"SourcesUses",#N/A,TRUE,#N/A;"TransOverview",#N/A,TRUE,"CFMODEL"}</definedName>
    <definedName name="fuelco_wrn.test3." localSheetId="12" hidden="1">{"SourcesUses",#N/A,TRUE,#N/A;"TransOverview",#N/A,TRUE,"CFMODEL"}</definedName>
    <definedName name="fuelco_wrn.test3." localSheetId="13" hidden="1">{"SourcesUses",#N/A,TRUE,#N/A;"TransOverview",#N/A,TRUE,"CFMODEL"}</definedName>
    <definedName name="fuelco_wrn.test3." hidden="1">{"SourcesUses",#N/A,TRUE,#N/A;"TransOverview",#N/A,TRUE,"CFMODEL"}</definedName>
    <definedName name="fuelco_wrn.test3._1" localSheetId="2" hidden="1">{"SourcesUses",#N/A,TRUE,#N/A;"TransOverview",#N/A,TRUE,"CFMODEL"}</definedName>
    <definedName name="fuelco_wrn.test3._1" localSheetId="3" hidden="1">{"SourcesUses",#N/A,TRUE,#N/A;"TransOverview",#N/A,TRUE,"CFMODEL"}</definedName>
    <definedName name="fuelco_wrn.test3._1" localSheetId="4" hidden="1">{"SourcesUses",#N/A,TRUE,#N/A;"TransOverview",#N/A,TRUE,"CFMODEL"}</definedName>
    <definedName name="fuelco_wrn.test3._1" localSheetId="5" hidden="1">{"SourcesUses",#N/A,TRUE,#N/A;"TransOverview",#N/A,TRUE,"CFMODEL"}</definedName>
    <definedName name="fuelco_wrn.test3._1" localSheetId="1" hidden="1">{"SourcesUses",#N/A,TRUE,#N/A;"TransOverview",#N/A,TRUE,"CFMODEL"}</definedName>
    <definedName name="fuelco_wrn.test3._1" localSheetId="0" hidden="1">{"SourcesUses",#N/A,TRUE,#N/A;"TransOverview",#N/A,TRUE,"CFMODEL"}</definedName>
    <definedName name="fuelco_wrn.test3._1" localSheetId="6" hidden="1">{"SourcesUses",#N/A,TRUE,#N/A;"TransOverview",#N/A,TRUE,"CFMODEL"}</definedName>
    <definedName name="fuelco_wrn.test3._1" localSheetId="7" hidden="1">{"SourcesUses",#N/A,TRUE,#N/A;"TransOverview",#N/A,TRUE,"CFMODEL"}</definedName>
    <definedName name="fuelco_wrn.test3._1" localSheetId="8" hidden="1">{"SourcesUses",#N/A,TRUE,#N/A;"TransOverview",#N/A,TRUE,"CFMODEL"}</definedName>
    <definedName name="fuelco_wrn.test3._1" localSheetId="9" hidden="1">{"SourcesUses",#N/A,TRUE,#N/A;"TransOverview",#N/A,TRUE,"CFMODEL"}</definedName>
    <definedName name="fuelco_wrn.test3._1" localSheetId="10" hidden="1">{"SourcesUses",#N/A,TRUE,#N/A;"TransOverview",#N/A,TRUE,"CFMODEL"}</definedName>
    <definedName name="fuelco_wrn.test3._1" localSheetId="11" hidden="1">{"SourcesUses",#N/A,TRUE,#N/A;"TransOverview",#N/A,TRUE,"CFMODEL"}</definedName>
    <definedName name="fuelco_wrn.test3._1" localSheetId="12" hidden="1">{"SourcesUses",#N/A,TRUE,#N/A;"TransOverview",#N/A,TRUE,"CFMODEL"}</definedName>
    <definedName name="fuelco_wrn.test3._1" localSheetId="13" hidden="1">{"SourcesUses",#N/A,TRUE,#N/A;"TransOverview",#N/A,TRUE,"CFMODEL"}</definedName>
    <definedName name="fuelco_wrn.test3._1" hidden="1">{"SourcesUses",#N/A,TRUE,#N/A;"TransOverview",#N/A,TRUE,"CFMODEL"}</definedName>
    <definedName name="fuelco_wrn.test4." localSheetId="2" hidden="1">{"SourcesUses",#N/A,TRUE,"FundsFlow";"TransOverview",#N/A,TRUE,"FundsFlow"}</definedName>
    <definedName name="fuelco_wrn.test4." localSheetId="3" hidden="1">{"SourcesUses",#N/A,TRUE,"FundsFlow";"TransOverview",#N/A,TRUE,"FundsFlow"}</definedName>
    <definedName name="fuelco_wrn.test4." localSheetId="4" hidden="1">{"SourcesUses",#N/A,TRUE,"FundsFlow";"TransOverview",#N/A,TRUE,"FundsFlow"}</definedName>
    <definedName name="fuelco_wrn.test4." localSheetId="5" hidden="1">{"SourcesUses",#N/A,TRUE,"FundsFlow";"TransOverview",#N/A,TRUE,"FundsFlow"}</definedName>
    <definedName name="fuelco_wrn.test4." localSheetId="1" hidden="1">{"SourcesUses",#N/A,TRUE,"FundsFlow";"TransOverview",#N/A,TRUE,"FundsFlow"}</definedName>
    <definedName name="fuelco_wrn.test4." localSheetId="0" hidden="1">{"SourcesUses",#N/A,TRUE,"FundsFlow";"TransOverview",#N/A,TRUE,"FundsFlow"}</definedName>
    <definedName name="fuelco_wrn.test4." localSheetId="6" hidden="1">{"SourcesUses",#N/A,TRUE,"FundsFlow";"TransOverview",#N/A,TRUE,"FundsFlow"}</definedName>
    <definedName name="fuelco_wrn.test4." localSheetId="7" hidden="1">{"SourcesUses",#N/A,TRUE,"FundsFlow";"TransOverview",#N/A,TRUE,"FundsFlow"}</definedName>
    <definedName name="fuelco_wrn.test4." localSheetId="8" hidden="1">{"SourcesUses",#N/A,TRUE,"FundsFlow";"TransOverview",#N/A,TRUE,"FundsFlow"}</definedName>
    <definedName name="fuelco_wrn.test4." localSheetId="9" hidden="1">{"SourcesUses",#N/A,TRUE,"FundsFlow";"TransOverview",#N/A,TRUE,"FundsFlow"}</definedName>
    <definedName name="fuelco_wrn.test4." localSheetId="10" hidden="1">{"SourcesUses",#N/A,TRUE,"FundsFlow";"TransOverview",#N/A,TRUE,"FundsFlow"}</definedName>
    <definedName name="fuelco_wrn.test4." localSheetId="11" hidden="1">{"SourcesUses",#N/A,TRUE,"FundsFlow";"TransOverview",#N/A,TRUE,"FundsFlow"}</definedName>
    <definedName name="fuelco_wrn.test4." localSheetId="12" hidden="1">{"SourcesUses",#N/A,TRUE,"FundsFlow";"TransOverview",#N/A,TRUE,"FundsFlow"}</definedName>
    <definedName name="fuelco_wrn.test4." localSheetId="13" hidden="1">{"SourcesUses",#N/A,TRUE,"FundsFlow";"TransOverview",#N/A,TRUE,"FundsFlow"}</definedName>
    <definedName name="fuelco_wrn.test4." hidden="1">{"SourcesUses",#N/A,TRUE,"FundsFlow";"TransOverview",#N/A,TRUE,"FundsFlow"}</definedName>
    <definedName name="fuelco_wrn.test4._1" localSheetId="2" hidden="1">{"SourcesUses",#N/A,TRUE,"FundsFlow";"TransOverview",#N/A,TRUE,"FundsFlow"}</definedName>
    <definedName name="fuelco_wrn.test4._1" localSheetId="3" hidden="1">{"SourcesUses",#N/A,TRUE,"FundsFlow";"TransOverview",#N/A,TRUE,"FundsFlow"}</definedName>
    <definedName name="fuelco_wrn.test4._1" localSheetId="4" hidden="1">{"SourcesUses",#N/A,TRUE,"FundsFlow";"TransOverview",#N/A,TRUE,"FundsFlow"}</definedName>
    <definedName name="fuelco_wrn.test4._1" localSheetId="5" hidden="1">{"SourcesUses",#N/A,TRUE,"FundsFlow";"TransOverview",#N/A,TRUE,"FundsFlow"}</definedName>
    <definedName name="fuelco_wrn.test4._1" localSheetId="1" hidden="1">{"SourcesUses",#N/A,TRUE,"FundsFlow";"TransOverview",#N/A,TRUE,"FundsFlow"}</definedName>
    <definedName name="fuelco_wrn.test4._1" localSheetId="0" hidden="1">{"SourcesUses",#N/A,TRUE,"FundsFlow";"TransOverview",#N/A,TRUE,"FundsFlow"}</definedName>
    <definedName name="fuelco_wrn.test4._1" localSheetId="6" hidden="1">{"SourcesUses",#N/A,TRUE,"FundsFlow";"TransOverview",#N/A,TRUE,"FundsFlow"}</definedName>
    <definedName name="fuelco_wrn.test4._1" localSheetId="7" hidden="1">{"SourcesUses",#N/A,TRUE,"FundsFlow";"TransOverview",#N/A,TRUE,"FundsFlow"}</definedName>
    <definedName name="fuelco_wrn.test4._1" localSheetId="8" hidden="1">{"SourcesUses",#N/A,TRUE,"FundsFlow";"TransOverview",#N/A,TRUE,"FundsFlow"}</definedName>
    <definedName name="fuelco_wrn.test4._1" localSheetId="9" hidden="1">{"SourcesUses",#N/A,TRUE,"FundsFlow";"TransOverview",#N/A,TRUE,"FundsFlow"}</definedName>
    <definedName name="fuelco_wrn.test4._1" localSheetId="10" hidden="1">{"SourcesUses",#N/A,TRUE,"FundsFlow";"TransOverview",#N/A,TRUE,"FundsFlow"}</definedName>
    <definedName name="fuelco_wrn.test4._1" localSheetId="11" hidden="1">{"SourcesUses",#N/A,TRUE,"FundsFlow";"TransOverview",#N/A,TRUE,"FundsFlow"}</definedName>
    <definedName name="fuelco_wrn.test4._1" localSheetId="12" hidden="1">{"SourcesUses",#N/A,TRUE,"FundsFlow";"TransOverview",#N/A,TRUE,"FundsFlow"}</definedName>
    <definedName name="fuelco_wrn.test4._1" localSheetId="13" hidden="1">{"SourcesUses",#N/A,TRUE,"FundsFlow";"TransOverview",#N/A,TRUE,"FundsFlow"}</definedName>
    <definedName name="fuelco_wrn.test4._1" hidden="1">{"SourcesUses",#N/A,TRUE,"FundsFlow";"TransOverview",#N/A,TRUE,"FundsFlow"}</definedName>
    <definedName name="Fuelexp">#N/A</definedName>
    <definedName name="fuelprice">#REF!</definedName>
    <definedName name="Full_Print">#REF!</definedName>
    <definedName name="FullyDilutedSharesOutstanding">#REF!</definedName>
    <definedName name="FUN1POS">#REF!</definedName>
    <definedName name="FundsFromOperations">#REF!</definedName>
    <definedName name="FundsFromOperationsDebt">#REF!</definedName>
    <definedName name="FundsFromOperationsInterestCoverage">#REF!</definedName>
    <definedName name="FUTA">#REF!</definedName>
    <definedName name="FUTA_Dollars">#REF!</definedName>
    <definedName name="FUTA_Override">#REF!</definedName>
    <definedName name="FVFYE1EBIT">#REF!</definedName>
    <definedName name="FVFYE1EBITA">#REF!</definedName>
    <definedName name="FVFYE1EBITDA">#REF!</definedName>
    <definedName name="FVFYE1EBITDAR">#REF!</definedName>
    <definedName name="FVFYE1NetRevenues">#REF!</definedName>
    <definedName name="FVFYE1Other1">#REF!</definedName>
    <definedName name="FVFYE1Other2">#REF!</definedName>
    <definedName name="FVFYE1Other3">#REF!</definedName>
    <definedName name="FVFYE2EBIT">#REF!</definedName>
    <definedName name="FVFYE2EBITA">#REF!</definedName>
    <definedName name="FVFYE2EBITDA">#REF!</definedName>
    <definedName name="FVFYE2EBITDAR">#REF!</definedName>
    <definedName name="FVFYE2NetRevenues">#REF!</definedName>
    <definedName name="FVFYE2Other1">#REF!</definedName>
    <definedName name="FVFYE2Other2">#REF!</definedName>
    <definedName name="FVFYE2Other3">#REF!</definedName>
    <definedName name="FVLTMEBIT">#REF!</definedName>
    <definedName name="FVLTMEBITA">#REF!</definedName>
    <definedName name="FVLTMEBITDA">#REF!</definedName>
    <definedName name="FVLTMEBITDAR">#REF!</definedName>
    <definedName name="FVLTMOther1">#REF!</definedName>
    <definedName name="FVLTMOther2">#REF!</definedName>
    <definedName name="FVLTMOther3">#REF!</definedName>
    <definedName name="FVLTMRevenues">#REF!</definedName>
    <definedName name="FX">#REF!</definedName>
    <definedName name="FY">#REF!</definedName>
    <definedName name="FYE1EBIT">#REF!</definedName>
    <definedName name="FYE1EBITA">#REF!</definedName>
    <definedName name="FYE1EBITDA">#REF!</definedName>
    <definedName name="FYE1EBITDAR">#REF!</definedName>
    <definedName name="FYE1NetRevenues">#REF!</definedName>
    <definedName name="FYE1Other1">#REF!</definedName>
    <definedName name="FYE1Other2">#REF!</definedName>
    <definedName name="FYE1Other3">#REF!</definedName>
    <definedName name="FYE2EBIT">#REF!</definedName>
    <definedName name="FYE2EBITA">#REF!</definedName>
    <definedName name="FYE2EBITDA">#REF!</definedName>
    <definedName name="FYE2EBITDAR">#REF!</definedName>
    <definedName name="FYE2NetRevenues">#REF!</definedName>
    <definedName name="FYE2Other1">#REF!</definedName>
    <definedName name="FYE2Other2">#REF!</definedName>
    <definedName name="FYE2Other3">#REF!</definedName>
    <definedName name="FYEDocument">#REF!</definedName>
    <definedName name="g">#N/A</definedName>
    <definedName name="G_Fuel">#REF!</definedName>
    <definedName name="GA_1">#REF!</definedName>
    <definedName name="GA_2">#REF!</definedName>
    <definedName name="GA_3">#REF!</definedName>
    <definedName name="GA_4">#REF!</definedName>
    <definedName name="GA_5">#REF!</definedName>
    <definedName name="ga_exhibit_letter">#REF!</definedName>
    <definedName name="gain_tax">#REF!</definedName>
    <definedName name="GammaDays">#REF!</definedName>
    <definedName name="GammaMonth">#REF!</definedName>
    <definedName name="GammaNew">#REF!</definedName>
    <definedName name="gary">#REF!</definedName>
    <definedName name="GAS">#REF!</definedName>
    <definedName name="Gas_Air_Labor_Total" localSheetId="0">#REF!</definedName>
    <definedName name="Gas_Air_Labor_Total" localSheetId="7">#REF!</definedName>
    <definedName name="Gas_Air_Labor_Total">#REF!</definedName>
    <definedName name="Gas_Price">#REF!</definedName>
    <definedName name="Gas_Prices">#REF!</definedName>
    <definedName name="GasAccrual">#REF!</definedName>
    <definedName name="GASCOST">#REF!</definedName>
    <definedName name="GasDay">#REF!</definedName>
    <definedName name="GasFee">#REF!</definedName>
    <definedName name="GasFile">#REF!</definedName>
    <definedName name="gasindex">#REF!</definedName>
    <definedName name="GasMTM">#REF!</definedName>
    <definedName name="GasParty">#REF!</definedName>
    <definedName name="GasPrice">#REF!</definedName>
    <definedName name="GASTABLE">#REF!</definedName>
    <definedName name="GBASIS">#REF!</definedName>
    <definedName name="GBOOK">#REF!</definedName>
    <definedName name="GCODE">#REF!</definedName>
    <definedName name="GCONT">#REF!</definedName>
    <definedName name="GCSTD">#REF!</definedName>
    <definedName name="GDEAR">#REF!</definedName>
    <definedName name="GEL">#REF!</definedName>
    <definedName name="gen_emp_red">#REF!</definedName>
    <definedName name="Gen_type">#REF!</definedName>
    <definedName name="General_Inflation">#REF!</definedName>
    <definedName name="general_note">#REF!</definedName>
    <definedName name="generalinflation">#REF!</definedName>
    <definedName name="Generation">#REF!</definedName>
    <definedName name="Generic_Unit_Data_Block1">#REF!,#REF!,#REF!,#REF!,#REF!</definedName>
    <definedName name="Generic_Unit_Data_Block2">#REF!,#REF!</definedName>
    <definedName name="GENMULT1">#REF!</definedName>
    <definedName name="GENMULT2">#REF!</definedName>
    <definedName name="GenNote1">#REF!</definedName>
    <definedName name="GeoStmPriceCol">40</definedName>
    <definedName name="GEP">#REF!</definedName>
    <definedName name="Get_Data_1_7">#REF!</definedName>
    <definedName name="Get_Data_8_16">#REF!</definedName>
    <definedName name="GETDESC">#REF!</definedName>
    <definedName name="GETRECON">#REF!</definedName>
    <definedName name="gfdgfd">#REF!</definedName>
    <definedName name="GGCONT">#REF!</definedName>
    <definedName name="ghr12_rate_up">#REF!</definedName>
    <definedName name="ghr66_rate_up">#REF!</definedName>
    <definedName name="ghsl_rate_up">#REF!</definedName>
    <definedName name="ghugi_rate_up">#REF!</definedName>
    <definedName name="GIKU">#REF!</definedName>
    <definedName name="gilb.wrn.test2." localSheetId="2" hidden="1">{"SourcesUses",#N/A,TRUE,"CFMODEL";"TransOverview",#N/A,TRUE,"CFMODEL"}</definedName>
    <definedName name="gilb.wrn.test2." localSheetId="3" hidden="1">{"SourcesUses",#N/A,TRUE,"CFMODEL";"TransOverview",#N/A,TRUE,"CFMODEL"}</definedName>
    <definedName name="gilb.wrn.test2." localSheetId="4" hidden="1">{"SourcesUses",#N/A,TRUE,"CFMODEL";"TransOverview",#N/A,TRUE,"CFMODEL"}</definedName>
    <definedName name="gilb.wrn.test2." localSheetId="5" hidden="1">{"SourcesUses",#N/A,TRUE,"CFMODEL";"TransOverview",#N/A,TRUE,"CFMODEL"}</definedName>
    <definedName name="gilb.wrn.test2." localSheetId="1" hidden="1">{"SourcesUses",#N/A,TRUE,"CFMODEL";"TransOverview",#N/A,TRUE,"CFMODEL"}</definedName>
    <definedName name="gilb.wrn.test2." localSheetId="0" hidden="1">{"SourcesUses",#N/A,TRUE,"CFMODEL";"TransOverview",#N/A,TRUE,"CFMODEL"}</definedName>
    <definedName name="gilb.wrn.test2." localSheetId="6" hidden="1">{"SourcesUses",#N/A,TRUE,"CFMODEL";"TransOverview",#N/A,TRUE,"CFMODEL"}</definedName>
    <definedName name="gilb.wrn.test2." localSheetId="7" hidden="1">{"SourcesUses",#N/A,TRUE,"CFMODEL";"TransOverview",#N/A,TRUE,"CFMODEL"}</definedName>
    <definedName name="gilb.wrn.test2." localSheetId="8" hidden="1">{"SourcesUses",#N/A,TRUE,"CFMODEL";"TransOverview",#N/A,TRUE,"CFMODEL"}</definedName>
    <definedName name="gilb.wrn.test2." localSheetId="9" hidden="1">{"SourcesUses",#N/A,TRUE,"CFMODEL";"TransOverview",#N/A,TRUE,"CFMODEL"}</definedName>
    <definedName name="gilb.wrn.test2." localSheetId="10" hidden="1">{"SourcesUses",#N/A,TRUE,"CFMODEL";"TransOverview",#N/A,TRUE,"CFMODEL"}</definedName>
    <definedName name="gilb.wrn.test2." localSheetId="11" hidden="1">{"SourcesUses",#N/A,TRUE,"CFMODEL";"TransOverview",#N/A,TRUE,"CFMODEL"}</definedName>
    <definedName name="gilb.wrn.test2." localSheetId="12" hidden="1">{"SourcesUses",#N/A,TRUE,"CFMODEL";"TransOverview",#N/A,TRUE,"CFMODEL"}</definedName>
    <definedName name="gilb.wrn.test2." localSheetId="13" hidden="1">{"SourcesUses",#N/A,TRUE,"CFMODEL";"TransOverview",#N/A,TRUE,"CFMODEL"}</definedName>
    <definedName name="gilb.wrn.test2." hidden="1">{"SourcesUses",#N/A,TRUE,"CFMODEL";"TransOverview",#N/A,TRUE,"CFMODEL"}</definedName>
    <definedName name="gilb.wrn.test2._1" localSheetId="2" hidden="1">{"SourcesUses",#N/A,TRUE,"CFMODEL";"TransOverview",#N/A,TRUE,"CFMODEL"}</definedName>
    <definedName name="gilb.wrn.test2._1" localSheetId="3" hidden="1">{"SourcesUses",#N/A,TRUE,"CFMODEL";"TransOverview",#N/A,TRUE,"CFMODEL"}</definedName>
    <definedName name="gilb.wrn.test2._1" localSheetId="4" hidden="1">{"SourcesUses",#N/A,TRUE,"CFMODEL";"TransOverview",#N/A,TRUE,"CFMODEL"}</definedName>
    <definedName name="gilb.wrn.test2._1" localSheetId="5" hidden="1">{"SourcesUses",#N/A,TRUE,"CFMODEL";"TransOverview",#N/A,TRUE,"CFMODEL"}</definedName>
    <definedName name="gilb.wrn.test2._1" localSheetId="1" hidden="1">{"SourcesUses",#N/A,TRUE,"CFMODEL";"TransOverview",#N/A,TRUE,"CFMODEL"}</definedName>
    <definedName name="gilb.wrn.test2._1" localSheetId="0" hidden="1">{"SourcesUses",#N/A,TRUE,"CFMODEL";"TransOverview",#N/A,TRUE,"CFMODEL"}</definedName>
    <definedName name="gilb.wrn.test2._1" localSheetId="6" hidden="1">{"SourcesUses",#N/A,TRUE,"CFMODEL";"TransOverview",#N/A,TRUE,"CFMODEL"}</definedName>
    <definedName name="gilb.wrn.test2._1" localSheetId="7" hidden="1">{"SourcesUses",#N/A,TRUE,"CFMODEL";"TransOverview",#N/A,TRUE,"CFMODEL"}</definedName>
    <definedName name="gilb.wrn.test2._1" localSheetId="8" hidden="1">{"SourcesUses",#N/A,TRUE,"CFMODEL";"TransOverview",#N/A,TRUE,"CFMODEL"}</definedName>
    <definedName name="gilb.wrn.test2._1" localSheetId="9" hidden="1">{"SourcesUses",#N/A,TRUE,"CFMODEL";"TransOverview",#N/A,TRUE,"CFMODEL"}</definedName>
    <definedName name="gilb.wrn.test2._1" localSheetId="10" hidden="1">{"SourcesUses",#N/A,TRUE,"CFMODEL";"TransOverview",#N/A,TRUE,"CFMODEL"}</definedName>
    <definedName name="gilb.wrn.test2._1" localSheetId="11" hidden="1">{"SourcesUses",#N/A,TRUE,"CFMODEL";"TransOverview",#N/A,TRUE,"CFMODEL"}</definedName>
    <definedName name="gilb.wrn.test2._1" localSheetId="12" hidden="1">{"SourcesUses",#N/A,TRUE,"CFMODEL";"TransOverview",#N/A,TRUE,"CFMODEL"}</definedName>
    <definedName name="gilb.wrn.test2._1" localSheetId="13" hidden="1">{"SourcesUses",#N/A,TRUE,"CFMODEL";"TransOverview",#N/A,TRUE,"CFMODEL"}</definedName>
    <definedName name="gilb.wrn.test2._1" hidden="1">{"SourcesUses",#N/A,TRUE,"CFMODEL";"TransOverview",#N/A,TRUE,"CFMODEL"}</definedName>
    <definedName name="gilb.wrn.test3." localSheetId="2" hidden="1">{"SourcesUses",#N/A,TRUE,#N/A;"TransOverview",#N/A,TRUE,"CFMODEL"}</definedName>
    <definedName name="gilb.wrn.test3." localSheetId="3" hidden="1">{"SourcesUses",#N/A,TRUE,#N/A;"TransOverview",#N/A,TRUE,"CFMODEL"}</definedName>
    <definedName name="gilb.wrn.test3." localSheetId="4" hidden="1">{"SourcesUses",#N/A,TRUE,#N/A;"TransOverview",#N/A,TRUE,"CFMODEL"}</definedName>
    <definedName name="gilb.wrn.test3." localSheetId="5" hidden="1">{"SourcesUses",#N/A,TRUE,#N/A;"TransOverview",#N/A,TRUE,"CFMODEL"}</definedName>
    <definedName name="gilb.wrn.test3." localSheetId="1" hidden="1">{"SourcesUses",#N/A,TRUE,#N/A;"TransOverview",#N/A,TRUE,"CFMODEL"}</definedName>
    <definedName name="gilb.wrn.test3." localSheetId="0" hidden="1">{"SourcesUses",#N/A,TRUE,#N/A;"TransOverview",#N/A,TRUE,"CFMODEL"}</definedName>
    <definedName name="gilb.wrn.test3." localSheetId="6" hidden="1">{"SourcesUses",#N/A,TRUE,#N/A;"TransOverview",#N/A,TRUE,"CFMODEL"}</definedName>
    <definedName name="gilb.wrn.test3." localSheetId="7" hidden="1">{"SourcesUses",#N/A,TRUE,#N/A;"TransOverview",#N/A,TRUE,"CFMODEL"}</definedName>
    <definedName name="gilb.wrn.test3." localSheetId="8" hidden="1">{"SourcesUses",#N/A,TRUE,#N/A;"TransOverview",#N/A,TRUE,"CFMODEL"}</definedName>
    <definedName name="gilb.wrn.test3." localSheetId="9" hidden="1">{"SourcesUses",#N/A,TRUE,#N/A;"TransOverview",#N/A,TRUE,"CFMODEL"}</definedName>
    <definedName name="gilb.wrn.test3." localSheetId="10" hidden="1">{"SourcesUses",#N/A,TRUE,#N/A;"TransOverview",#N/A,TRUE,"CFMODEL"}</definedName>
    <definedName name="gilb.wrn.test3." localSheetId="11" hidden="1">{"SourcesUses",#N/A,TRUE,#N/A;"TransOverview",#N/A,TRUE,"CFMODEL"}</definedName>
    <definedName name="gilb.wrn.test3." localSheetId="12" hidden="1">{"SourcesUses",#N/A,TRUE,#N/A;"TransOverview",#N/A,TRUE,"CFMODEL"}</definedName>
    <definedName name="gilb.wrn.test3." localSheetId="13" hidden="1">{"SourcesUses",#N/A,TRUE,#N/A;"TransOverview",#N/A,TRUE,"CFMODEL"}</definedName>
    <definedName name="gilb.wrn.test3." hidden="1">{"SourcesUses",#N/A,TRUE,#N/A;"TransOverview",#N/A,TRUE,"CFMODEL"}</definedName>
    <definedName name="gilb.wrn.test3._1" localSheetId="2" hidden="1">{"SourcesUses",#N/A,TRUE,#N/A;"TransOverview",#N/A,TRUE,"CFMODEL"}</definedName>
    <definedName name="gilb.wrn.test3._1" localSheetId="3" hidden="1">{"SourcesUses",#N/A,TRUE,#N/A;"TransOverview",#N/A,TRUE,"CFMODEL"}</definedName>
    <definedName name="gilb.wrn.test3._1" localSheetId="4" hidden="1">{"SourcesUses",#N/A,TRUE,#N/A;"TransOverview",#N/A,TRUE,"CFMODEL"}</definedName>
    <definedName name="gilb.wrn.test3._1" localSheetId="5" hidden="1">{"SourcesUses",#N/A,TRUE,#N/A;"TransOverview",#N/A,TRUE,"CFMODEL"}</definedName>
    <definedName name="gilb.wrn.test3._1" localSheetId="1" hidden="1">{"SourcesUses",#N/A,TRUE,#N/A;"TransOverview",#N/A,TRUE,"CFMODEL"}</definedName>
    <definedName name="gilb.wrn.test3._1" localSheetId="0" hidden="1">{"SourcesUses",#N/A,TRUE,#N/A;"TransOverview",#N/A,TRUE,"CFMODEL"}</definedName>
    <definedName name="gilb.wrn.test3._1" localSheetId="6" hidden="1">{"SourcesUses",#N/A,TRUE,#N/A;"TransOverview",#N/A,TRUE,"CFMODEL"}</definedName>
    <definedName name="gilb.wrn.test3._1" localSheetId="7" hidden="1">{"SourcesUses",#N/A,TRUE,#N/A;"TransOverview",#N/A,TRUE,"CFMODEL"}</definedName>
    <definedName name="gilb.wrn.test3._1" localSheetId="8" hidden="1">{"SourcesUses",#N/A,TRUE,#N/A;"TransOverview",#N/A,TRUE,"CFMODEL"}</definedName>
    <definedName name="gilb.wrn.test3._1" localSheetId="9" hidden="1">{"SourcesUses",#N/A,TRUE,#N/A;"TransOverview",#N/A,TRUE,"CFMODEL"}</definedName>
    <definedName name="gilb.wrn.test3._1" localSheetId="10" hidden="1">{"SourcesUses",#N/A,TRUE,#N/A;"TransOverview",#N/A,TRUE,"CFMODEL"}</definedName>
    <definedName name="gilb.wrn.test3._1" localSheetId="11" hidden="1">{"SourcesUses",#N/A,TRUE,#N/A;"TransOverview",#N/A,TRUE,"CFMODEL"}</definedName>
    <definedName name="gilb.wrn.test3._1" localSheetId="12" hidden="1">{"SourcesUses",#N/A,TRUE,#N/A;"TransOverview",#N/A,TRUE,"CFMODEL"}</definedName>
    <definedName name="gilb.wrn.test3._1" localSheetId="13" hidden="1">{"SourcesUses",#N/A,TRUE,#N/A;"TransOverview",#N/A,TRUE,"CFMODEL"}</definedName>
    <definedName name="gilb.wrn.test3._1" hidden="1">{"SourcesUses",#N/A,TRUE,#N/A;"TransOverview",#N/A,TRUE,"CFMODEL"}</definedName>
    <definedName name="gilb.wrn.test4." localSheetId="2" hidden="1">{"SourcesUses",#N/A,TRUE,"FundsFlow";"TransOverview",#N/A,TRUE,"FundsFlow"}</definedName>
    <definedName name="gilb.wrn.test4." localSheetId="3" hidden="1">{"SourcesUses",#N/A,TRUE,"FundsFlow";"TransOverview",#N/A,TRUE,"FundsFlow"}</definedName>
    <definedName name="gilb.wrn.test4." localSheetId="4" hidden="1">{"SourcesUses",#N/A,TRUE,"FundsFlow";"TransOverview",#N/A,TRUE,"FundsFlow"}</definedName>
    <definedName name="gilb.wrn.test4." localSheetId="5" hidden="1">{"SourcesUses",#N/A,TRUE,"FundsFlow";"TransOverview",#N/A,TRUE,"FundsFlow"}</definedName>
    <definedName name="gilb.wrn.test4." localSheetId="1" hidden="1">{"SourcesUses",#N/A,TRUE,"FundsFlow";"TransOverview",#N/A,TRUE,"FundsFlow"}</definedName>
    <definedName name="gilb.wrn.test4." localSheetId="0" hidden="1">{"SourcesUses",#N/A,TRUE,"FundsFlow";"TransOverview",#N/A,TRUE,"FundsFlow"}</definedName>
    <definedName name="gilb.wrn.test4." localSheetId="6" hidden="1">{"SourcesUses",#N/A,TRUE,"FundsFlow";"TransOverview",#N/A,TRUE,"FundsFlow"}</definedName>
    <definedName name="gilb.wrn.test4." localSheetId="7" hidden="1">{"SourcesUses",#N/A,TRUE,"FundsFlow";"TransOverview",#N/A,TRUE,"FundsFlow"}</definedName>
    <definedName name="gilb.wrn.test4." localSheetId="8" hidden="1">{"SourcesUses",#N/A,TRUE,"FundsFlow";"TransOverview",#N/A,TRUE,"FundsFlow"}</definedName>
    <definedName name="gilb.wrn.test4." localSheetId="9" hidden="1">{"SourcesUses",#N/A,TRUE,"FundsFlow";"TransOverview",#N/A,TRUE,"FundsFlow"}</definedName>
    <definedName name="gilb.wrn.test4." localSheetId="10" hidden="1">{"SourcesUses",#N/A,TRUE,"FundsFlow";"TransOverview",#N/A,TRUE,"FundsFlow"}</definedName>
    <definedName name="gilb.wrn.test4." localSheetId="11" hidden="1">{"SourcesUses",#N/A,TRUE,"FundsFlow";"TransOverview",#N/A,TRUE,"FundsFlow"}</definedName>
    <definedName name="gilb.wrn.test4." localSheetId="12" hidden="1">{"SourcesUses",#N/A,TRUE,"FundsFlow";"TransOverview",#N/A,TRUE,"FundsFlow"}</definedName>
    <definedName name="gilb.wrn.test4." localSheetId="13" hidden="1">{"SourcesUses",#N/A,TRUE,"FundsFlow";"TransOverview",#N/A,TRUE,"FundsFlow"}</definedName>
    <definedName name="gilb.wrn.test4." hidden="1">{"SourcesUses",#N/A,TRUE,"FundsFlow";"TransOverview",#N/A,TRUE,"FundsFlow"}</definedName>
    <definedName name="gilb.wrn.test4._1" localSheetId="2" hidden="1">{"SourcesUses",#N/A,TRUE,"FundsFlow";"TransOverview",#N/A,TRUE,"FundsFlow"}</definedName>
    <definedName name="gilb.wrn.test4._1" localSheetId="3" hidden="1">{"SourcesUses",#N/A,TRUE,"FundsFlow";"TransOverview",#N/A,TRUE,"FundsFlow"}</definedName>
    <definedName name="gilb.wrn.test4._1" localSheetId="4" hidden="1">{"SourcesUses",#N/A,TRUE,"FundsFlow";"TransOverview",#N/A,TRUE,"FundsFlow"}</definedName>
    <definedName name="gilb.wrn.test4._1" localSheetId="5" hidden="1">{"SourcesUses",#N/A,TRUE,"FundsFlow";"TransOverview",#N/A,TRUE,"FundsFlow"}</definedName>
    <definedName name="gilb.wrn.test4._1" localSheetId="1" hidden="1">{"SourcesUses",#N/A,TRUE,"FundsFlow";"TransOverview",#N/A,TRUE,"FundsFlow"}</definedName>
    <definedName name="gilb.wrn.test4._1" localSheetId="0" hidden="1">{"SourcesUses",#N/A,TRUE,"FundsFlow";"TransOverview",#N/A,TRUE,"FundsFlow"}</definedName>
    <definedName name="gilb.wrn.test4._1" localSheetId="6" hidden="1">{"SourcesUses",#N/A,TRUE,"FundsFlow";"TransOverview",#N/A,TRUE,"FundsFlow"}</definedName>
    <definedName name="gilb.wrn.test4._1" localSheetId="7" hidden="1">{"SourcesUses",#N/A,TRUE,"FundsFlow";"TransOverview",#N/A,TRUE,"FundsFlow"}</definedName>
    <definedName name="gilb.wrn.test4._1" localSheetId="8" hidden="1">{"SourcesUses",#N/A,TRUE,"FundsFlow";"TransOverview",#N/A,TRUE,"FundsFlow"}</definedName>
    <definedName name="gilb.wrn.test4._1" localSheetId="9" hidden="1">{"SourcesUses",#N/A,TRUE,"FundsFlow";"TransOverview",#N/A,TRUE,"FundsFlow"}</definedName>
    <definedName name="gilb.wrn.test4._1" localSheetId="10" hidden="1">{"SourcesUses",#N/A,TRUE,"FundsFlow";"TransOverview",#N/A,TRUE,"FundsFlow"}</definedName>
    <definedName name="gilb.wrn.test4._1" localSheetId="11" hidden="1">{"SourcesUses",#N/A,TRUE,"FundsFlow";"TransOverview",#N/A,TRUE,"FundsFlow"}</definedName>
    <definedName name="gilb.wrn.test4._1" localSheetId="12" hidden="1">{"SourcesUses",#N/A,TRUE,"FundsFlow";"TransOverview",#N/A,TRUE,"FundsFlow"}</definedName>
    <definedName name="gilb.wrn.test4._1" localSheetId="13" hidden="1">{"SourcesUses",#N/A,TRUE,"FundsFlow";"TransOverview",#N/A,TRUE,"FundsFlow"}</definedName>
    <definedName name="gilb.wrn.test4._1" hidden="1">{"SourcesUses",#N/A,TRUE,"FundsFlow";"TransOverview",#N/A,TRUE,"FundsFlow"}</definedName>
    <definedName name="gilb_wrn.test1" localSheetId="2" hidden="1">{"Income Statement",#N/A,FALSE,"CFMODEL";"Balance Sheet",#N/A,FALSE,"CFMODEL"}</definedName>
    <definedName name="gilb_wrn.test1" localSheetId="3" hidden="1">{"Income Statement",#N/A,FALSE,"CFMODEL";"Balance Sheet",#N/A,FALSE,"CFMODEL"}</definedName>
    <definedName name="gilb_wrn.test1" localSheetId="4" hidden="1">{"Income Statement",#N/A,FALSE,"CFMODEL";"Balance Sheet",#N/A,FALSE,"CFMODEL"}</definedName>
    <definedName name="gilb_wrn.test1" localSheetId="5" hidden="1">{"Income Statement",#N/A,FALSE,"CFMODEL";"Balance Sheet",#N/A,FALSE,"CFMODEL"}</definedName>
    <definedName name="gilb_wrn.test1" localSheetId="1" hidden="1">{"Income Statement",#N/A,FALSE,"CFMODEL";"Balance Sheet",#N/A,FALSE,"CFMODEL"}</definedName>
    <definedName name="gilb_wrn.test1" localSheetId="0" hidden="1">{"Income Statement",#N/A,FALSE,"CFMODEL";"Balance Sheet",#N/A,FALSE,"CFMODEL"}</definedName>
    <definedName name="gilb_wrn.test1" localSheetId="6" hidden="1">{"Income Statement",#N/A,FALSE,"CFMODEL";"Balance Sheet",#N/A,FALSE,"CFMODEL"}</definedName>
    <definedName name="gilb_wrn.test1" localSheetId="7" hidden="1">{"Income Statement",#N/A,FALSE,"CFMODEL";"Balance Sheet",#N/A,FALSE,"CFMODEL"}</definedName>
    <definedName name="gilb_wrn.test1" localSheetId="8" hidden="1">{"Income Statement",#N/A,FALSE,"CFMODEL";"Balance Sheet",#N/A,FALSE,"CFMODEL"}</definedName>
    <definedName name="gilb_wrn.test1" localSheetId="9" hidden="1">{"Income Statement",#N/A,FALSE,"CFMODEL";"Balance Sheet",#N/A,FALSE,"CFMODEL"}</definedName>
    <definedName name="gilb_wrn.test1" localSheetId="10" hidden="1">{"Income Statement",#N/A,FALSE,"CFMODEL";"Balance Sheet",#N/A,FALSE,"CFMODEL"}</definedName>
    <definedName name="gilb_wrn.test1" localSheetId="11" hidden="1">{"Income Statement",#N/A,FALSE,"CFMODEL";"Balance Sheet",#N/A,FALSE,"CFMODEL"}</definedName>
    <definedName name="gilb_wrn.test1" localSheetId="12" hidden="1">{"Income Statement",#N/A,FALSE,"CFMODEL";"Balance Sheet",#N/A,FALSE,"CFMODEL"}</definedName>
    <definedName name="gilb_wrn.test1" localSheetId="13" hidden="1">{"Income Statement",#N/A,FALSE,"CFMODEL";"Balance Sheet",#N/A,FALSE,"CFMODEL"}</definedName>
    <definedName name="gilb_wrn.test1" hidden="1">{"Income Statement",#N/A,FALSE,"CFMODEL";"Balance Sheet",#N/A,FALSE,"CFMODEL"}</definedName>
    <definedName name="gilb_wrn.test1_1" localSheetId="2" hidden="1">{"Income Statement",#N/A,FALSE,"CFMODEL";"Balance Sheet",#N/A,FALSE,"CFMODEL"}</definedName>
    <definedName name="gilb_wrn.test1_1" localSheetId="3" hidden="1">{"Income Statement",#N/A,FALSE,"CFMODEL";"Balance Sheet",#N/A,FALSE,"CFMODEL"}</definedName>
    <definedName name="gilb_wrn.test1_1" localSheetId="4" hidden="1">{"Income Statement",#N/A,FALSE,"CFMODEL";"Balance Sheet",#N/A,FALSE,"CFMODEL"}</definedName>
    <definedName name="gilb_wrn.test1_1" localSheetId="5" hidden="1">{"Income Statement",#N/A,FALSE,"CFMODEL";"Balance Sheet",#N/A,FALSE,"CFMODEL"}</definedName>
    <definedName name="gilb_wrn.test1_1" localSheetId="1" hidden="1">{"Income Statement",#N/A,FALSE,"CFMODEL";"Balance Sheet",#N/A,FALSE,"CFMODEL"}</definedName>
    <definedName name="gilb_wrn.test1_1" localSheetId="0" hidden="1">{"Income Statement",#N/A,FALSE,"CFMODEL";"Balance Sheet",#N/A,FALSE,"CFMODEL"}</definedName>
    <definedName name="gilb_wrn.test1_1" localSheetId="6" hidden="1">{"Income Statement",#N/A,FALSE,"CFMODEL";"Balance Sheet",#N/A,FALSE,"CFMODEL"}</definedName>
    <definedName name="gilb_wrn.test1_1" localSheetId="7" hidden="1">{"Income Statement",#N/A,FALSE,"CFMODEL";"Balance Sheet",#N/A,FALSE,"CFMODEL"}</definedName>
    <definedName name="gilb_wrn.test1_1" localSheetId="8" hidden="1">{"Income Statement",#N/A,FALSE,"CFMODEL";"Balance Sheet",#N/A,FALSE,"CFMODEL"}</definedName>
    <definedName name="gilb_wrn.test1_1" localSheetId="9" hidden="1">{"Income Statement",#N/A,FALSE,"CFMODEL";"Balance Sheet",#N/A,FALSE,"CFMODEL"}</definedName>
    <definedName name="gilb_wrn.test1_1" localSheetId="10" hidden="1">{"Income Statement",#N/A,FALSE,"CFMODEL";"Balance Sheet",#N/A,FALSE,"CFMODEL"}</definedName>
    <definedName name="gilb_wrn.test1_1" localSheetId="11" hidden="1">{"Income Statement",#N/A,FALSE,"CFMODEL";"Balance Sheet",#N/A,FALSE,"CFMODEL"}</definedName>
    <definedName name="gilb_wrn.test1_1" localSheetId="12" hidden="1">{"Income Statement",#N/A,FALSE,"CFMODEL";"Balance Sheet",#N/A,FALSE,"CFMODEL"}</definedName>
    <definedName name="gilb_wrn.test1_1" localSheetId="13" hidden="1">{"Income Statement",#N/A,FALSE,"CFMODEL";"Balance Sheet",#N/A,FALSE,"CFMODEL"}</definedName>
    <definedName name="gilb_wrn.test1_1" hidden="1">{"Income Statement",#N/A,FALSE,"CFMODEL";"Balance Sheet",#N/A,FALSE,"CFMODEL"}</definedName>
    <definedName name="gIsBlank" localSheetId="3" hidden="1">ISBLANK(gIsRef)</definedName>
    <definedName name="gIsBlank" localSheetId="4" hidden="1">ISBLANK(gIsRef)</definedName>
    <definedName name="gIsBlank" localSheetId="5" hidden="1">ISBLANK(gIsRef)</definedName>
    <definedName name="gIsBlank" localSheetId="6" hidden="1">ISBLANK(gIsRef)</definedName>
    <definedName name="gIsBlank" localSheetId="7" hidden="1">ISBLANK(#REF!)</definedName>
    <definedName name="gIsBlank" localSheetId="8" hidden="1">ISBLANK(gIsRef)</definedName>
    <definedName name="gIsBlank" localSheetId="9" hidden="1">ISBLANK(gIsRef)</definedName>
    <definedName name="gIsBlank" localSheetId="10" hidden="1">ISBLANK(gIsRef)</definedName>
    <definedName name="gIsBlank" localSheetId="11" hidden="1">ISBLANK(gIsRef)</definedName>
    <definedName name="gIsBlank" localSheetId="12" hidden="1">ISBLANK(gIsRef)</definedName>
    <definedName name="gIsBlank" localSheetId="13" hidden="1">ISBLANK(gIsRef)</definedName>
    <definedName name="gIsBlank" hidden="1">ISBLANK(gIsRef)</definedName>
    <definedName name="gIsError" localSheetId="3" hidden="1">ISERROR(gIsRef)</definedName>
    <definedName name="gIsError" localSheetId="4" hidden="1">ISERROR(gIsRef)</definedName>
    <definedName name="gIsError" localSheetId="5" hidden="1">ISERROR(gIsRef)</definedName>
    <definedName name="gIsError" localSheetId="6" hidden="1">ISERROR(gIsRef)</definedName>
    <definedName name="gIsError" localSheetId="7" hidden="1">ISERROR(#REF!)</definedName>
    <definedName name="gIsError" localSheetId="8" hidden="1">ISERROR(gIsRef)</definedName>
    <definedName name="gIsError" localSheetId="9" hidden="1">ISERROR(gIsRef)</definedName>
    <definedName name="gIsError" localSheetId="10" hidden="1">ISERROR(gIsRef)</definedName>
    <definedName name="gIsError" localSheetId="11" hidden="1">ISERROR(gIsRef)</definedName>
    <definedName name="gIsError" localSheetId="12" hidden="1">ISERROR(gIsRef)</definedName>
    <definedName name="gIsError" localSheetId="13" hidden="1">ISERROR(gIsRef)</definedName>
    <definedName name="gIsError" hidden="1">ISERROR(gIsRef)</definedName>
    <definedName name="gIsInPrintArea" localSheetId="3" hidden="1">NOT(ISERROR(gIsRef ))</definedName>
    <definedName name="gIsInPrintArea" localSheetId="4" hidden="1">NOT(ISERROR(gIsRef ))</definedName>
    <definedName name="gIsInPrintArea" localSheetId="5" hidden="1">NOT(ISERROR(gIsRef ))</definedName>
    <definedName name="gIsInPrintArea" localSheetId="6" hidden="1">NOT(ISERROR(gIsRef ))</definedName>
    <definedName name="gIsInPrintArea" localSheetId="7" hidden="1">NOT(ISERROR(#REF! !Print_Area))</definedName>
    <definedName name="gIsInPrintArea" localSheetId="8" hidden="1">NOT(ISERROR(gIsRef ))</definedName>
    <definedName name="gIsInPrintArea" localSheetId="9" hidden="1">NOT(ISERROR(gIsRef !Print_Area))</definedName>
    <definedName name="gIsInPrintArea" localSheetId="10" hidden="1">NOT(ISERROR(gIsRef ))</definedName>
    <definedName name="gIsInPrintArea" localSheetId="11" hidden="1">NOT(ISERROR(gIsRef ))</definedName>
    <definedName name="gIsInPrintArea" localSheetId="12" hidden="1">NOT(ISERROR(gIsRef ))</definedName>
    <definedName name="gIsInPrintArea" localSheetId="13" hidden="1">NOT(ISERROR(gIsRef ))</definedName>
    <definedName name="gIsInPrintArea" hidden="1">NOT(ISERROR(gIsRef ))</definedName>
    <definedName name="gIsInPrintTitles" localSheetId="3" hidden="1">NOT(ISERROR(gIsRef ))</definedName>
    <definedName name="gIsInPrintTitles" localSheetId="4" hidden="1">NOT(ISERROR(gIsRef ))</definedName>
    <definedName name="gIsInPrintTitles" localSheetId="5" hidden="1">NOT(ISERROR(gIsRef ))</definedName>
    <definedName name="gIsInPrintTitles" localSheetId="6" hidden="1">NOT(ISERROR(gIsRef ))</definedName>
    <definedName name="gIsInPrintTitles" localSheetId="7" hidden="1">NOT(ISERROR(#REF! !Print_Titles))</definedName>
    <definedName name="gIsInPrintTitles" localSheetId="8" hidden="1">NOT(ISERROR(gIsRef ))</definedName>
    <definedName name="gIsInPrintTitles" localSheetId="9" hidden="1">NOT(ISERROR(gIsRef !Print_Titles))</definedName>
    <definedName name="gIsInPrintTitles" localSheetId="10" hidden="1">NOT(ISERROR(gIsRef ))</definedName>
    <definedName name="gIsInPrintTitles" localSheetId="11" hidden="1">NOT(ISERROR(gIsRef ))</definedName>
    <definedName name="gIsInPrintTitles" localSheetId="12" hidden="1">NOT(ISERROR(gIsRef ))</definedName>
    <definedName name="gIsInPrintTitles" localSheetId="13" hidden="1">NOT(ISERROR(gIsRef ))</definedName>
    <definedName name="gIsInPrintTitles" hidden="1">NOT(ISERROR(gIsRef ))</definedName>
    <definedName name="gIsNumber" localSheetId="3" hidden="1">ISNUMBER(gIsRef)</definedName>
    <definedName name="gIsNumber" localSheetId="4" hidden="1">ISNUMBER(gIsRef)</definedName>
    <definedName name="gIsNumber" localSheetId="5" hidden="1">ISNUMBER(gIsRef)</definedName>
    <definedName name="gIsNumber" localSheetId="6" hidden="1">ISNUMBER(gIsRef)</definedName>
    <definedName name="gIsNumber" localSheetId="7" hidden="1">ISNUMBER(#REF!)</definedName>
    <definedName name="gIsNumber" localSheetId="8" hidden="1">ISNUMBER(gIsRef)</definedName>
    <definedName name="gIsNumber" localSheetId="9" hidden="1">ISNUMBER(gIsRef)</definedName>
    <definedName name="gIsNumber" localSheetId="10" hidden="1">ISNUMBER(gIsRef)</definedName>
    <definedName name="gIsNumber" localSheetId="11" hidden="1">ISNUMBER(gIsRef)</definedName>
    <definedName name="gIsNumber" localSheetId="12" hidden="1">ISNUMBER(gIsRef)</definedName>
    <definedName name="gIsNumber" localSheetId="13" hidden="1">ISNUMBER(gIsRef)</definedName>
    <definedName name="gIsNumber" hidden="1">ISNUMBER(gIsRef)</definedName>
    <definedName name="gIsPreviousSheet" localSheetId="3" hidden="1">PrevShtCellValue(gIsRef)&lt;&gt;gIsRef</definedName>
    <definedName name="gIsPreviousSheet" localSheetId="4" hidden="1">PrevShtCellValue(gIsRef)&lt;&gt;gIsRef</definedName>
    <definedName name="gIsPreviousSheet" localSheetId="5" hidden="1">PrevShtCellValue(gIsRef)&lt;&gt;gIsRef</definedName>
    <definedName name="gIsPreviousSheet" localSheetId="6" hidden="1">PrevShtCellValue(gIsRef)&lt;&gt;gIsRef</definedName>
    <definedName name="gIsPreviousSheet" localSheetId="7" hidden="1">PrevShtCellValue(#REF!)&lt;&gt;#REF!</definedName>
    <definedName name="gIsPreviousSheet" localSheetId="8" hidden="1">PrevShtCellValue(gIsRef)&lt;&gt;gIsRef</definedName>
    <definedName name="gIsPreviousSheet" localSheetId="9" hidden="1">PrevShtCellValue(gIsRef)&lt;&gt;gIsRef</definedName>
    <definedName name="gIsPreviousSheet" localSheetId="10" hidden="1">PrevShtCellValue(gIsRef)&lt;&gt;gIsRef</definedName>
    <definedName name="gIsPreviousSheet" localSheetId="11" hidden="1">PrevShtCellValue(gIsRef)&lt;&gt;gIsRef</definedName>
    <definedName name="gIsPreviousSheet" localSheetId="12" hidden="1">PrevShtCellValue(gIsRef)&lt;&gt;gIsRef</definedName>
    <definedName name="gIsPreviousSheet" localSheetId="13" hidden="1">PrevShtCellValue(gIsRef)&lt;&gt;gIsRef</definedName>
    <definedName name="gIsPreviousSheet" hidden="1">PrevShtCellValue(gIsRef)&lt;&gt;gIsRef</definedName>
    <definedName name="gIsRef" hidden="1">INDIRECT("rc",FALSE)</definedName>
    <definedName name="gIsText" localSheetId="3" hidden="1">ISTEXT(gIsRef)</definedName>
    <definedName name="gIsText" localSheetId="4" hidden="1">ISTEXT(gIsRef)</definedName>
    <definedName name="gIsText" localSheetId="5" hidden="1">ISTEXT(gIsRef)</definedName>
    <definedName name="gIsText" localSheetId="6" hidden="1">ISTEXT(gIsRef)</definedName>
    <definedName name="gIsText" localSheetId="7" hidden="1">ISTEXT(#REF!)</definedName>
    <definedName name="gIsText" localSheetId="8" hidden="1">ISTEXT(gIsRef)</definedName>
    <definedName name="gIsText" localSheetId="9" hidden="1">ISTEXT(gIsRef)</definedName>
    <definedName name="gIsText" localSheetId="10" hidden="1">ISTEXT(gIsRef)</definedName>
    <definedName name="gIsText" localSheetId="11" hidden="1">ISTEXT(gIsRef)</definedName>
    <definedName name="gIsText" localSheetId="12" hidden="1">ISTEXT(gIsRef)</definedName>
    <definedName name="gIsText" localSheetId="13" hidden="1">ISTEXT(gIsRef)</definedName>
    <definedName name="gIsText" hidden="1">ISTEXT(gIsRef)</definedName>
    <definedName name="gita" localSheetId="2" hidden="1">{#N/A,#N/A,FALSE,"O&amp;M by processes";#N/A,#N/A,FALSE,"Elec Act vs Bud";#N/A,#N/A,FALSE,"G&amp;A";#N/A,#N/A,FALSE,"BGS";#N/A,#N/A,FALSE,"Res Cost"}</definedName>
    <definedName name="gita" localSheetId="3" hidden="1">{#N/A,#N/A,FALSE,"O&amp;M by processes";#N/A,#N/A,FALSE,"Elec Act vs Bud";#N/A,#N/A,FALSE,"G&amp;A";#N/A,#N/A,FALSE,"BGS";#N/A,#N/A,FALSE,"Res Cost"}</definedName>
    <definedName name="gita" localSheetId="4" hidden="1">{#N/A,#N/A,FALSE,"O&amp;M by processes";#N/A,#N/A,FALSE,"Elec Act vs Bud";#N/A,#N/A,FALSE,"G&amp;A";#N/A,#N/A,FALSE,"BGS";#N/A,#N/A,FALSE,"Res Cost"}</definedName>
    <definedName name="gita" localSheetId="5" hidden="1">{#N/A,#N/A,FALSE,"O&amp;M by processes";#N/A,#N/A,FALSE,"Elec Act vs Bud";#N/A,#N/A,FALSE,"G&amp;A";#N/A,#N/A,FALSE,"BGS";#N/A,#N/A,FALSE,"Res Cost"}</definedName>
    <definedName name="gita" localSheetId="1" hidden="1">{#N/A,#N/A,FALSE,"O&amp;M by processes";#N/A,#N/A,FALSE,"Elec Act vs Bud";#N/A,#N/A,FALSE,"G&amp;A";#N/A,#N/A,FALSE,"BGS";#N/A,#N/A,FALSE,"Res Cost"}</definedName>
    <definedName name="gita" localSheetId="0" hidden="1">{#N/A,#N/A,FALSE,"O&amp;M by processes";#N/A,#N/A,FALSE,"Elec Act vs Bud";#N/A,#N/A,FALSE,"G&amp;A";#N/A,#N/A,FALSE,"BGS";#N/A,#N/A,FALSE,"Res Cost"}</definedName>
    <definedName name="gita" localSheetId="6" hidden="1">{#N/A,#N/A,FALSE,"O&amp;M by processes";#N/A,#N/A,FALSE,"Elec Act vs Bud";#N/A,#N/A,FALSE,"G&amp;A";#N/A,#N/A,FALSE,"BGS";#N/A,#N/A,FALSE,"Res Cost"}</definedName>
    <definedName name="gita" localSheetId="7" hidden="1">{#N/A,#N/A,FALSE,"O&amp;M by processes";#N/A,#N/A,FALSE,"Elec Act vs Bud";#N/A,#N/A,FALSE,"G&amp;A";#N/A,#N/A,FALSE,"BGS";#N/A,#N/A,FALSE,"Res Cost"}</definedName>
    <definedName name="gita" localSheetId="8" hidden="1">{#N/A,#N/A,FALSE,"O&amp;M by processes";#N/A,#N/A,FALSE,"Elec Act vs Bud";#N/A,#N/A,FALSE,"G&amp;A";#N/A,#N/A,FALSE,"BGS";#N/A,#N/A,FALSE,"Res Cost"}</definedName>
    <definedName name="gita" localSheetId="9" hidden="1">{#N/A,#N/A,FALSE,"O&amp;M by processes";#N/A,#N/A,FALSE,"Elec Act vs Bud";#N/A,#N/A,FALSE,"G&amp;A";#N/A,#N/A,FALSE,"BGS";#N/A,#N/A,FALSE,"Res Cost"}</definedName>
    <definedName name="gita" localSheetId="10" hidden="1">{#N/A,#N/A,FALSE,"O&amp;M by processes";#N/A,#N/A,FALSE,"Elec Act vs Bud";#N/A,#N/A,FALSE,"G&amp;A";#N/A,#N/A,FALSE,"BGS";#N/A,#N/A,FALSE,"Res Cost"}</definedName>
    <definedName name="gita" localSheetId="11" hidden="1">{#N/A,#N/A,FALSE,"O&amp;M by processes";#N/A,#N/A,FALSE,"Elec Act vs Bud";#N/A,#N/A,FALSE,"G&amp;A";#N/A,#N/A,FALSE,"BGS";#N/A,#N/A,FALSE,"Res Cost"}</definedName>
    <definedName name="gita" localSheetId="12" hidden="1">{#N/A,#N/A,FALSE,"O&amp;M by processes";#N/A,#N/A,FALSE,"Elec Act vs Bud";#N/A,#N/A,FALSE,"G&amp;A";#N/A,#N/A,FALSE,"BGS";#N/A,#N/A,FALSE,"Res Cost"}</definedName>
    <definedName name="gita" localSheetId="13" hidden="1">{#N/A,#N/A,FALSE,"O&amp;M by processes";#N/A,#N/A,FALSE,"Elec Act vs Bud";#N/A,#N/A,FALSE,"G&amp;A";#N/A,#N/A,FALSE,"BGS";#N/A,#N/A,FALSE,"Res Cost"}</definedName>
    <definedName name="gita" hidden="1">{#N/A,#N/A,FALSE,"O&amp;M by processes";#N/A,#N/A,FALSE,"Elec Act vs Bud";#N/A,#N/A,FALSE,"G&amp;A";#N/A,#N/A,FALSE,"BGS";#N/A,#N/A,FALSE,"Res Cost"}</definedName>
    <definedName name="gitah" localSheetId="2" hidden="1">{#N/A,#N/A,FALSE,"O&amp;M by processes";#N/A,#N/A,FALSE,"Elec Act vs Bud";#N/A,#N/A,FALSE,"G&amp;A";#N/A,#N/A,FALSE,"BGS";#N/A,#N/A,FALSE,"Res Cost"}</definedName>
    <definedName name="gitah" localSheetId="3" hidden="1">{#N/A,#N/A,FALSE,"O&amp;M by processes";#N/A,#N/A,FALSE,"Elec Act vs Bud";#N/A,#N/A,FALSE,"G&amp;A";#N/A,#N/A,FALSE,"BGS";#N/A,#N/A,FALSE,"Res Cost"}</definedName>
    <definedName name="gitah" localSheetId="4" hidden="1">{#N/A,#N/A,FALSE,"O&amp;M by processes";#N/A,#N/A,FALSE,"Elec Act vs Bud";#N/A,#N/A,FALSE,"G&amp;A";#N/A,#N/A,FALSE,"BGS";#N/A,#N/A,FALSE,"Res Cost"}</definedName>
    <definedName name="gitah" localSheetId="5" hidden="1">{#N/A,#N/A,FALSE,"O&amp;M by processes";#N/A,#N/A,FALSE,"Elec Act vs Bud";#N/A,#N/A,FALSE,"G&amp;A";#N/A,#N/A,FALSE,"BGS";#N/A,#N/A,FALSE,"Res Cost"}</definedName>
    <definedName name="gitah" localSheetId="1" hidden="1">{#N/A,#N/A,FALSE,"O&amp;M by processes";#N/A,#N/A,FALSE,"Elec Act vs Bud";#N/A,#N/A,FALSE,"G&amp;A";#N/A,#N/A,FALSE,"BGS";#N/A,#N/A,FALSE,"Res Cost"}</definedName>
    <definedName name="gitah" localSheetId="0" hidden="1">{#N/A,#N/A,FALSE,"O&amp;M by processes";#N/A,#N/A,FALSE,"Elec Act vs Bud";#N/A,#N/A,FALSE,"G&amp;A";#N/A,#N/A,FALSE,"BGS";#N/A,#N/A,FALSE,"Res Cost"}</definedName>
    <definedName name="gitah" localSheetId="6" hidden="1">{#N/A,#N/A,FALSE,"O&amp;M by processes";#N/A,#N/A,FALSE,"Elec Act vs Bud";#N/A,#N/A,FALSE,"G&amp;A";#N/A,#N/A,FALSE,"BGS";#N/A,#N/A,FALSE,"Res Cost"}</definedName>
    <definedName name="gitah" localSheetId="7" hidden="1">{#N/A,#N/A,FALSE,"O&amp;M by processes";#N/A,#N/A,FALSE,"Elec Act vs Bud";#N/A,#N/A,FALSE,"G&amp;A";#N/A,#N/A,FALSE,"BGS";#N/A,#N/A,FALSE,"Res Cost"}</definedName>
    <definedName name="gitah" localSheetId="8" hidden="1">{#N/A,#N/A,FALSE,"O&amp;M by processes";#N/A,#N/A,FALSE,"Elec Act vs Bud";#N/A,#N/A,FALSE,"G&amp;A";#N/A,#N/A,FALSE,"BGS";#N/A,#N/A,FALSE,"Res Cost"}</definedName>
    <definedName name="gitah" localSheetId="9" hidden="1">{#N/A,#N/A,FALSE,"O&amp;M by processes";#N/A,#N/A,FALSE,"Elec Act vs Bud";#N/A,#N/A,FALSE,"G&amp;A";#N/A,#N/A,FALSE,"BGS";#N/A,#N/A,FALSE,"Res Cost"}</definedName>
    <definedName name="gitah" localSheetId="10" hidden="1">{#N/A,#N/A,FALSE,"O&amp;M by processes";#N/A,#N/A,FALSE,"Elec Act vs Bud";#N/A,#N/A,FALSE,"G&amp;A";#N/A,#N/A,FALSE,"BGS";#N/A,#N/A,FALSE,"Res Cost"}</definedName>
    <definedName name="gitah" localSheetId="11" hidden="1">{#N/A,#N/A,FALSE,"O&amp;M by processes";#N/A,#N/A,FALSE,"Elec Act vs Bud";#N/A,#N/A,FALSE,"G&amp;A";#N/A,#N/A,FALSE,"BGS";#N/A,#N/A,FALSE,"Res Cost"}</definedName>
    <definedName name="gitah" localSheetId="12" hidden="1">{#N/A,#N/A,FALSE,"O&amp;M by processes";#N/A,#N/A,FALSE,"Elec Act vs Bud";#N/A,#N/A,FALSE,"G&amp;A";#N/A,#N/A,FALSE,"BGS";#N/A,#N/A,FALSE,"Res Cost"}</definedName>
    <definedName name="gitah" localSheetId="13" hidden="1">{#N/A,#N/A,FALSE,"O&amp;M by processes";#N/A,#N/A,FALSE,"Elec Act vs Bud";#N/A,#N/A,FALSE,"G&amp;A";#N/A,#N/A,FALSE,"BGS";#N/A,#N/A,FALSE,"Res Cost"}</definedName>
    <definedName name="gitah" hidden="1">{#N/A,#N/A,FALSE,"O&amp;M by processes";#N/A,#N/A,FALSE,"Elec Act vs Bud";#N/A,#N/A,FALSE,"G&amp;A";#N/A,#N/A,FALSE,"BGS";#N/A,#N/A,FALSE,"Res Cost"}</definedName>
    <definedName name="GL">#REF!</definedName>
    <definedName name="GL_IF_Dollars">#REF!</definedName>
    <definedName name="glenrev">#REF!</definedName>
    <definedName name="gmarg">#REF!</definedName>
    <definedName name="GMM">#REF!</definedName>
    <definedName name="GMWH">#REF!</definedName>
    <definedName name="GoalSeekCell">#REF!</definedName>
    <definedName name="goodwill">#REF!</definedName>
    <definedName name="Goodwill_Amortization">#REF!</definedName>
    <definedName name="goodwill_discrate">#REF!</definedName>
    <definedName name="GoToEnd">#REF!</definedName>
    <definedName name="GOverride">#REF!</definedName>
    <definedName name="gowanusPropertyTax">#REF!</definedName>
    <definedName name="GP" localSheetId="2">#REF!</definedName>
    <definedName name="GP" localSheetId="3">#REF!</definedName>
    <definedName name="GP" localSheetId="4">#REF!</definedName>
    <definedName name="GP" localSheetId="5">#REF!</definedName>
    <definedName name="GP" localSheetId="1">#REF!</definedName>
    <definedName name="GP" localSheetId="6">#REF!</definedName>
    <definedName name="GP" localSheetId="7">#REF!</definedName>
    <definedName name="GP" localSheetId="8">#REF!</definedName>
    <definedName name="GP" localSheetId="9">#REF!</definedName>
    <definedName name="GP" localSheetId="10">#REF!</definedName>
    <definedName name="GP" localSheetId="11">#REF!</definedName>
    <definedName name="GP" localSheetId="12">#REF!</definedName>
    <definedName name="GP" localSheetId="13">#REF!</definedName>
    <definedName name="GP">#REF!</definedName>
    <definedName name="GPERIOD">#REF!</definedName>
    <definedName name="GPROFIT">#REF!</definedName>
    <definedName name="GQ">#REF!</definedName>
    <definedName name="GrifCallData">#REF!</definedName>
    <definedName name="GrifDuctData">#REF!</definedName>
    <definedName name="GrifGenData">#REF!</definedName>
    <definedName name="GRISK">#REF!</definedName>
    <definedName name="gross">#REF!</definedName>
    <definedName name="gross_debt">#REF!</definedName>
    <definedName name="gross_exhibit_letter">#REF!</definedName>
    <definedName name="Gross_Margin">#REF!</definedName>
    <definedName name="gross_output">#REF!</definedName>
    <definedName name="GrossProfit">#REF!</definedName>
    <definedName name="GrossProfitMargin">#REF!</definedName>
    <definedName name="GROVEPORT" localSheetId="3" hidden="1">{#N/A,#N/A,FALSE,"Land";#N/A,#N/A,FALSE,"Cost Analysis";"Summary",#N/A,FALSE,"Equipment"}</definedName>
    <definedName name="GROVEPORT" localSheetId="4" hidden="1">{#N/A,#N/A,FALSE,"Land";#N/A,#N/A,FALSE,"Cost Analysis";"Summary",#N/A,FALSE,"Equipment"}</definedName>
    <definedName name="GROVEPORT" localSheetId="5" hidden="1">{#N/A,#N/A,FALSE,"Land";#N/A,#N/A,FALSE,"Cost Analysis";"Summary",#N/A,FALSE,"Equipment"}</definedName>
    <definedName name="GROVEPORT" localSheetId="6" hidden="1">{#N/A,#N/A,FALSE,"Land";#N/A,#N/A,FALSE,"Cost Analysis";"Summary",#N/A,FALSE,"Equipment"}</definedName>
    <definedName name="GROVEPORT" localSheetId="7" hidden="1">{#N/A,#N/A,FALSE,"Land";#N/A,#N/A,FALSE,"Cost Analysis";"Summary",#N/A,FALSE,"Equipment"}</definedName>
    <definedName name="GROVEPORT" localSheetId="8" hidden="1">{#N/A,#N/A,FALSE,"Land";#N/A,#N/A,FALSE,"Cost Analysis";"Summary",#N/A,FALSE,"Equipment"}</definedName>
    <definedName name="GROVEPORT" localSheetId="9" hidden="1">{#N/A,#N/A,FALSE,"Land";#N/A,#N/A,FALSE,"Cost Analysis";"Summary",#N/A,FALSE,"Equipment"}</definedName>
    <definedName name="GROVEPORT" localSheetId="10" hidden="1">{#N/A,#N/A,FALSE,"Land";#N/A,#N/A,FALSE,"Cost Analysis";"Summary",#N/A,FALSE,"Equipment"}</definedName>
    <definedName name="GROVEPORT" localSheetId="11" hidden="1">{#N/A,#N/A,FALSE,"Land";#N/A,#N/A,FALSE,"Cost Analysis";"Summary",#N/A,FALSE,"Equipment"}</definedName>
    <definedName name="GROVEPORT" localSheetId="12" hidden="1">{#N/A,#N/A,FALSE,"Land";#N/A,#N/A,FALSE,"Cost Analysis";"Summary",#N/A,FALSE,"Equipment"}</definedName>
    <definedName name="GROVEPORT" localSheetId="13" hidden="1">{#N/A,#N/A,FALSE,"Land";#N/A,#N/A,FALSE,"Cost Analysis";"Summary",#N/A,FALSE,"Equipment"}</definedName>
    <definedName name="GROVEPORT" hidden="1">{#N/A,#N/A,FALSE,"Land";#N/A,#N/A,FALSE,"Cost Analysis";"Summary",#N/A,FALSE,"Equipment"}</definedName>
    <definedName name="growth">#REF!</definedName>
    <definedName name="grtax">#REF!</definedName>
    <definedName name="GSE_Fixed_Fuel_Daily">#REF!</definedName>
    <definedName name="GSE_Fuel_Fixed">#REF!</definedName>
    <definedName name="GSE_Fuel_Var">#REF!</definedName>
    <definedName name="GSE_Var_Fuel_Daily">#REF!</definedName>
    <definedName name="GSW_BID">#REF!</definedName>
    <definedName name="gw_disc">#REF!</definedName>
    <definedName name="gwamort">#REF!</definedName>
    <definedName name="gwded">#REF!</definedName>
    <definedName name="H">#REF!</definedName>
    <definedName name="H12_CF">#REF!</definedName>
    <definedName name="half">#REF!</definedName>
    <definedName name="half2">#REF!</definedName>
    <definedName name="Handoutdatabox">#REF!</definedName>
    <definedName name="HayesXmissionLossRate">#REF!</definedName>
    <definedName name="HC_DescOfHours">#REF!</definedName>
    <definedName name="HC_DescOfUnit">#REF!</definedName>
    <definedName name="HC_ProjActName">#REF!</definedName>
    <definedName name="HCChg">#REF!</definedName>
    <definedName name="HCNewHireInput">#REF!</definedName>
    <definedName name="HCPaste">#REF!</definedName>
    <definedName name="head2">#REF!</definedName>
    <definedName name="header">#REF!</definedName>
    <definedName name="Header_Row" hidden="1">ROW(#REF!)</definedName>
    <definedName name="heading">#REF!</definedName>
    <definedName name="Health_Dollars">#REF!</definedName>
    <definedName name="HEAT">#REF!</definedName>
    <definedName name="Heat_Rate">#REF!</definedName>
    <definedName name="heatrate">#REF!</definedName>
    <definedName name="heatrate1">#REF!</definedName>
    <definedName name="HeatRateTable">#REF!</definedName>
    <definedName name="heatrt">#REF!</definedName>
    <definedName name="hedgecostsgas">#REF!</definedName>
    <definedName name="hedgecostspower">#REF!</definedName>
    <definedName name="hedgeLCRqmt">#REF!</definedName>
    <definedName name="HedgeList">#REF!</definedName>
    <definedName name="hedgeName">#REF!</definedName>
    <definedName name="HedgeSwitch">#REF!</definedName>
    <definedName name="Hello">#N/A</definedName>
    <definedName name="help">#REF!</definedName>
    <definedName name="HENRY_HUB">#REF!</definedName>
    <definedName name="HENRY_HUB1">#REF!</definedName>
    <definedName name="Hg_Allowances_Out">#REF!</definedName>
    <definedName name="Hg_Out">#REF!</definedName>
    <definedName name="HGPI">#REF!</definedName>
    <definedName name="hhcum">#REF!</definedName>
    <definedName name="hhh">#REF!</definedName>
    <definedName name="hhmo">#REF!</definedName>
    <definedName name="hhmw">#REF!</definedName>
    <definedName name="hhs">#REF!</definedName>
    <definedName name="HHUB">#REF!</definedName>
    <definedName name="hhw">#REF!</definedName>
    <definedName name="hhydact">#REF!</definedName>
    <definedName name="hhytd">#REF!</definedName>
    <definedName name="hickson">#REF!</definedName>
    <definedName name="hide40">#REF!</definedName>
    <definedName name="hide41">#REF!</definedName>
    <definedName name="hide42">#REF!</definedName>
    <definedName name="hide45">#REF!</definedName>
    <definedName name="High">#REF!</definedName>
    <definedName name="HighDateA">#REF!</definedName>
    <definedName name="HighDateB">#REF!</definedName>
    <definedName name="HighOption1">#REF!</definedName>
    <definedName name="HighOption2">#REF!</definedName>
    <definedName name="HighOption3">#REF!</definedName>
    <definedName name="HighOption4">#REF!</definedName>
    <definedName name="HighPriceA">#REF!</definedName>
    <definedName name="HighPriceB">#REF!</definedName>
    <definedName name="hILDF">#REF!</definedName>
    <definedName name="hint00">#REF!</definedName>
    <definedName name="hint01">#REF!</definedName>
    <definedName name="hint02">#REF!</definedName>
    <definedName name="hint03">#REF!</definedName>
    <definedName name="hint04">#REF!</definedName>
    <definedName name="hint98">#REF!</definedName>
    <definedName name="hint99">#REF!</definedName>
    <definedName name="HISTINVENTORY">#REF!</definedName>
    <definedName name="hltacst">#REF!</definedName>
    <definedName name="hltact">#REF!</definedName>
    <definedName name="hltash">#REF!</definedName>
    <definedName name="hltcum">#REF!</definedName>
    <definedName name="hltmo">#REF!</definedName>
    <definedName name="hltmw">#REF!</definedName>
    <definedName name="hltrev">#REF!</definedName>
    <definedName name="hlts">#REF!</definedName>
    <definedName name="hltsust">#REF!</definedName>
    <definedName name="hltw">#REF!</definedName>
    <definedName name="hltytd">#REF!</definedName>
    <definedName name="Hol_Vac_Duration">#REF!</definedName>
    <definedName name="hold">#N/A</definedName>
    <definedName name="holdco00">#REF!</definedName>
    <definedName name="holdco01">#REF!</definedName>
    <definedName name="holdco02">#REF!</definedName>
    <definedName name="holdco03">#REF!</definedName>
    <definedName name="holdco04">#REF!</definedName>
    <definedName name="holdco98">#REF!</definedName>
    <definedName name="holdco99">#REF!</definedName>
    <definedName name="Holiday">#REF!</definedName>
    <definedName name="Holiday_Calc">#REF!</definedName>
    <definedName name="Holiday_Dollars">#REF!</definedName>
    <definedName name="Holiday_Hours">#REF!</definedName>
    <definedName name="holidays">#REF!</definedName>
    <definedName name="homer" localSheetId="0">#REF!</definedName>
    <definedName name="homer" localSheetId="7">#REF!</definedName>
    <definedName name="homer">#REF!</definedName>
    <definedName name="HorizontalFilter" localSheetId="7" hidden="1">#REF!</definedName>
    <definedName name="HorizontalFilter" localSheetId="9" hidden="1">#REF!</definedName>
    <definedName name="HorizontalFilter" hidden="1">#REF!</definedName>
    <definedName name="horizonyr">#REF!</definedName>
    <definedName name="HOSP">#REF!</definedName>
    <definedName name="Hour">#REF!</definedName>
    <definedName name="HOURS2">#REF!</definedName>
    <definedName name="Houston">#REF!</definedName>
    <definedName name="HR">#REF!</definedName>
    <definedName name="HR_Coeff">#REF!</definedName>
    <definedName name="HR_Deg">#REF!</definedName>
    <definedName name="HRATE2">#REF!</definedName>
    <definedName name="HRCoefSummer">#REF!</definedName>
    <definedName name="HRCoefWinter">#REF!</definedName>
    <definedName name="hrcurve">#REF!</definedName>
    <definedName name="HrlyAvailChargeCol">33</definedName>
    <definedName name="HrlyCapItemChargeCol">34</definedName>
    <definedName name="HrlyPenaltyRateCol">35</definedName>
    <definedName name="HrlySurchargePenaltyCol">36</definedName>
    <definedName name="HRSG___Other">#REF!</definedName>
    <definedName name="HSCPX">#REF!</definedName>
    <definedName name="HSCVOL">#REF!</definedName>
    <definedName name="HTFAC">#REF!</definedName>
    <definedName name="HTML_CodePage" hidden="1">1252</definedName>
    <definedName name="HTML_Control" localSheetId="2" hidden="1">{"'Chart of Accounts'!$A$1:$C$796"}</definedName>
    <definedName name="HTML_Control" localSheetId="3" hidden="1">{"'Chart of Accounts'!$A$1:$C$796"}</definedName>
    <definedName name="HTML_Control" localSheetId="4" hidden="1">{"'Chart of Accounts'!$A$1:$C$796"}</definedName>
    <definedName name="HTML_Control" localSheetId="5" hidden="1">{"'Chart of Accounts'!$A$1:$C$796"}</definedName>
    <definedName name="HTML_Control" localSheetId="1" hidden="1">{"'Chart of Accounts'!$A$1:$C$796"}</definedName>
    <definedName name="HTML_Control" localSheetId="0" hidden="1">{"'Chart of Accounts'!$A$1:$C$796"}</definedName>
    <definedName name="HTML_Control" localSheetId="6" hidden="1">{"'Chart of Accounts'!$A$1:$C$796"}</definedName>
    <definedName name="HTML_Control" localSheetId="7" hidden="1">{"'Chart of Accounts'!$A$1:$C$796"}</definedName>
    <definedName name="HTML_Control" localSheetId="8" hidden="1">{"'Chart of Accounts'!$A$1:$C$796"}</definedName>
    <definedName name="HTML_Control" localSheetId="9" hidden="1">{"'Chart of Accounts'!$A$1:$C$796"}</definedName>
    <definedName name="HTML_Control" localSheetId="10" hidden="1">{"'Chart of Accounts'!$A$1:$C$796"}</definedName>
    <definedName name="HTML_Control" localSheetId="11" hidden="1">{"'Chart of Accounts'!$A$1:$C$796"}</definedName>
    <definedName name="HTML_Control" localSheetId="12" hidden="1">{"'Chart of Accounts'!$A$1:$C$796"}</definedName>
    <definedName name="HTML_Control" localSheetId="13" hidden="1">{"'Chart of Accounts'!$A$1:$C$796"}</definedName>
    <definedName name="HTML_Control" hidden="1">{"'Chart of Accounts'!$A$1:$C$796"}</definedName>
    <definedName name="HTML_Control_1" localSheetId="2" hidden="1">{"'Chart of Accounts'!$A$1:$C$796"}</definedName>
    <definedName name="HTML_Control_1" localSheetId="3" hidden="1">{"'Chart of Accounts'!$A$1:$C$796"}</definedName>
    <definedName name="HTML_Control_1" localSheetId="4" hidden="1">{"'Chart of Accounts'!$A$1:$C$796"}</definedName>
    <definedName name="HTML_Control_1" localSheetId="5" hidden="1">{"'Chart of Accounts'!$A$1:$C$796"}</definedName>
    <definedName name="HTML_Control_1" localSheetId="1" hidden="1">{"'Chart of Accounts'!$A$1:$C$796"}</definedName>
    <definedName name="HTML_Control_1" localSheetId="0" hidden="1">{"'Chart of Accounts'!$A$1:$C$796"}</definedName>
    <definedName name="HTML_Control_1" localSheetId="6" hidden="1">{"'Chart of Accounts'!$A$1:$C$796"}</definedName>
    <definedName name="HTML_Control_1" localSheetId="7" hidden="1">{"'Chart of Accounts'!$A$1:$C$796"}</definedName>
    <definedName name="HTML_Control_1" localSheetId="8" hidden="1">{"'Chart of Accounts'!$A$1:$C$796"}</definedName>
    <definedName name="HTML_Control_1" localSheetId="9" hidden="1">{"'Chart of Accounts'!$A$1:$C$796"}</definedName>
    <definedName name="HTML_Control_1" localSheetId="10" hidden="1">{"'Chart of Accounts'!$A$1:$C$796"}</definedName>
    <definedName name="HTML_Control_1" localSheetId="11" hidden="1">{"'Chart of Accounts'!$A$1:$C$796"}</definedName>
    <definedName name="HTML_Control_1" localSheetId="12" hidden="1">{"'Chart of Accounts'!$A$1:$C$796"}</definedName>
    <definedName name="HTML_Control_1" localSheetId="13" hidden="1">{"'Chart of Accounts'!$A$1:$C$796"}</definedName>
    <definedName name="HTML_Control_1" hidden="1">{"'Chart of Accounts'!$A$1:$C$796"}</definedName>
    <definedName name="HTML_Description" hidden="1">""</definedName>
    <definedName name="HTML_Email" hidden="1">"brownell@kaz.com"</definedName>
    <definedName name="HTML_Header" hidden="1">"Chart of Accounts"</definedName>
    <definedName name="HTML_LastUpdate" hidden="1">"10/12/99"</definedName>
    <definedName name="HTML_LineAfter" hidden="1">FALSE</definedName>
    <definedName name="HTML_LineBefore" hidden="1">FALSE</definedName>
    <definedName name="HTML_Name" hidden="1">"Dave Brownell"</definedName>
    <definedName name="HTML_OBDlg2" hidden="1">TRUE</definedName>
    <definedName name="HTML_OBDlg4" hidden="1">TRUE</definedName>
    <definedName name="HTML_OS" hidden="1">0</definedName>
    <definedName name="HTML_PathFile" hidden="1">"C:\FILES\Data\Ledger\MyHTML.htm"</definedName>
    <definedName name="HTML_Title" hidden="1">"ChartofAccounts"</definedName>
    <definedName name="HTMLControl" localSheetId="2" hidden="1">{"'Edit'!$A$1:$V$2277"}</definedName>
    <definedName name="HTMLControl" localSheetId="3" hidden="1">{"'Edit'!$A$1:$V$2277"}</definedName>
    <definedName name="HTMLControl" localSheetId="4" hidden="1">{"'Edit'!$A$1:$V$2277"}</definedName>
    <definedName name="HTMLControl" localSheetId="5" hidden="1">{"'Edit'!$A$1:$V$2277"}</definedName>
    <definedName name="HTMLControl" localSheetId="1" hidden="1">{"'Edit'!$A$1:$V$2277"}</definedName>
    <definedName name="HTMLControl" localSheetId="0" hidden="1">{"'Edit'!$A$1:$V$2277"}</definedName>
    <definedName name="HTMLControl" localSheetId="6" hidden="1">{"'Edit'!$A$1:$V$2277"}</definedName>
    <definedName name="HTMLControl" localSheetId="7" hidden="1">{"'Edit'!$A$1:$V$2277"}</definedName>
    <definedName name="HTMLControl" localSheetId="8" hidden="1">{"'Edit'!$A$1:$V$2277"}</definedName>
    <definedName name="HTMLControl" localSheetId="9" hidden="1">{"'Edit'!$A$1:$V$2277"}</definedName>
    <definedName name="HTMLControl" localSheetId="10" hidden="1">{"'Edit'!$A$1:$V$2277"}</definedName>
    <definedName name="HTMLControl" localSheetId="11" hidden="1">{"'Edit'!$A$1:$V$2277"}</definedName>
    <definedName name="HTMLControl" localSheetId="12" hidden="1">{"'Edit'!$A$1:$V$2277"}</definedName>
    <definedName name="HTMLControl" localSheetId="13" hidden="1">{"'Edit'!$A$1:$V$2277"}</definedName>
    <definedName name="HTMLControl" hidden="1">{"'Edit'!$A$1:$V$2277"}</definedName>
    <definedName name="HUB">#REF!</definedName>
    <definedName name="HUBCHG">#REF!+#REF!</definedName>
    <definedName name="hurdleArray">#REF!</definedName>
    <definedName name="HVOL">#REF!</definedName>
    <definedName name="hydacst">#REF!</definedName>
    <definedName name="hydash">#REF!</definedName>
    <definedName name="hydrev">#REF!</definedName>
    <definedName name="hydsust">#REF!</definedName>
    <definedName name="HypPV">#REF!</definedName>
    <definedName name="i">#REF!</definedName>
    <definedName name="i_CaseDescript">#REF!</definedName>
    <definedName name="i_CaseNumber">#REF!</definedName>
    <definedName name="i_Closing.Yr.Acq">#REF!</definedName>
    <definedName name="i_Closing.Yr.Tar">#REF!</definedName>
    <definedName name="i_ConYrCPS.Deal">#REF!</definedName>
    <definedName name="i_ConYrCSD.Deal">#REF!</definedName>
    <definedName name="i_DebtCapacity.Deal">#REF!</definedName>
    <definedName name="i_DefFees.Deal">#REF!</definedName>
    <definedName name="i_DGWDepPd.Deal">#REF!</definedName>
    <definedName name="i_NOL.Deal">#REF!</definedName>
    <definedName name="i_PIKDiv.Deal">#REF!</definedName>
    <definedName name="i_Synergy.Deal">#REF!</definedName>
    <definedName name="IA">#REF!,#REF!,#REF!,#REF!,#REF!,#REF!,#REF!,#REF!,#REF!,#REF!</definedName>
    <definedName name="iaa">#REF!,#REF!,#REF!,#REF!,#REF!,#REF!,#REF!,#REF!,#REF!,#REF!</definedName>
    <definedName name="iaaa">#REF!,#REF!,#REF!,#REF!,#REF!,#REF!,#REF!,#REF!,#REF!,#REF!</definedName>
    <definedName name="iab">#REF!,#REF!,#REF!,#REF!,#REF!,#REF!,#REF!,#REF!,#REF!,#REF!</definedName>
    <definedName name="IBESDate">#REF!</definedName>
    <definedName name="Ice_Water_Dollars">#REF!</definedName>
    <definedName name="ICG">#REF!</definedName>
    <definedName name="iclr2">#REF!</definedName>
    <definedName name="idcbondinterest">#REF!</definedName>
    <definedName name="idcf">#REF!</definedName>
    <definedName name="IDN">#REF!</definedName>
    <definedName name="IFN">#REF!</definedName>
    <definedName name="IfOtherType">#REF!</definedName>
    <definedName name="IgnoreRowFlag">#REF!</definedName>
    <definedName name="ii">#N/A</definedName>
    <definedName name="im">#REF!</definedName>
    <definedName name="ImbalAccrual">#REF!</definedName>
    <definedName name="ImbalDate">#REF!</definedName>
    <definedName name="Implied">#REF!</definedName>
    <definedName name="implied_goodwill">#REF!</definedName>
    <definedName name="In">#REF!,#REF!,#REF!,#REF!,#REF!,#REF!,#REF!,#REF!,#REF!,#REF!</definedName>
    <definedName name="Inc_Div">#REF!</definedName>
    <definedName name="inc_rate">#REF!</definedName>
    <definedName name="Inc_Stmt">#REF!</definedName>
    <definedName name="Incentive_Fees">#REF!</definedName>
    <definedName name="incentives">#REF!</definedName>
    <definedName name="Include">#REF!</definedName>
    <definedName name="includeIPO">#REF!</definedName>
    <definedName name="IncomeTaxes">#REF!</definedName>
    <definedName name="incr">#REF!</definedName>
    <definedName name="inctaxrate">0.4</definedName>
    <definedName name="indbs">#REF!</definedName>
    <definedName name="indcf">#REF!</definedName>
    <definedName name="indcredit">#REF!</definedName>
    <definedName name="inddebt">#REF!</definedName>
    <definedName name="Index">#REF!</definedName>
    <definedName name="IndicatedDividend">#REF!</definedName>
    <definedName name="IndirectHide" localSheetId="0">#REF!</definedName>
    <definedName name="IndirectHide" localSheetId="7">#REF!</definedName>
    <definedName name="IndirectHide">#REF!</definedName>
    <definedName name="indis">#REF!</definedName>
    <definedName name="indus">#REF!</definedName>
    <definedName name="indus1">#REF!</definedName>
    <definedName name="Industry">#REF!</definedName>
    <definedName name="IndustryGroup">#REF!</definedName>
    <definedName name="indwc">#REF!</definedName>
    <definedName name="indytd">#REF!</definedName>
    <definedName name="Inf_divd">#REF!</definedName>
    <definedName name="Infl">#REF!</definedName>
    <definedName name="inflate">#REF!</definedName>
    <definedName name="inflation">#REF!</definedName>
    <definedName name="inflation1">#REF!</definedName>
    <definedName name="inflation2">#REF!</definedName>
    <definedName name="info">#REF!</definedName>
    <definedName name="Info1">#REF!</definedName>
    <definedName name="Info10A">#REF!</definedName>
    <definedName name="Info10B">#REF!</definedName>
    <definedName name="Info2">#REF!</definedName>
    <definedName name="Info3">#REF!</definedName>
    <definedName name="Info4A">#REF!</definedName>
    <definedName name="Info4B">#REF!</definedName>
    <definedName name="Info5A">#REF!</definedName>
    <definedName name="Info5B">#REF!</definedName>
    <definedName name="Info6A">#REF!</definedName>
    <definedName name="Info6B">#REF!</definedName>
    <definedName name="Info7A">#REF!</definedName>
    <definedName name="Info7B">#REF!</definedName>
    <definedName name="Info8A">#REF!</definedName>
    <definedName name="Info8B">#REF!</definedName>
    <definedName name="Info9A">#REF!</definedName>
    <definedName name="Info9B">#REF!</definedName>
    <definedName name="InfoLabel1">#REF!</definedName>
    <definedName name="InfoLabel10">#REF!</definedName>
    <definedName name="InfoLabel2">#REF!</definedName>
    <definedName name="InfoLabel3">#REF!</definedName>
    <definedName name="InfoLabel4">#REF!</definedName>
    <definedName name="InfoLabel5">#REF!</definedName>
    <definedName name="InfoLabel6">#REF!</definedName>
    <definedName name="InfoLabel7">#REF!</definedName>
    <definedName name="InfoLabel8">#REF!</definedName>
    <definedName name="InfoLabel9">#REF!</definedName>
    <definedName name="init_book_depr">#REF!</definedName>
    <definedName name="Initial_Investment">#REF!</definedName>
    <definedName name="Initial_Operating_Period_Working_Capital_Input">#REF!</definedName>
    <definedName name="Initial_Spares">#REF!</definedName>
    <definedName name="Initial_Spares_BOP">#REF!</definedName>
    <definedName name="InitializeCommand">"$d$1"</definedName>
    <definedName name="InitiativeWeight">#REF!</definedName>
    <definedName name="inject">#REF!</definedName>
    <definedName name="ink">#REF!,#REF!,#REF!,#REF!</definedName>
    <definedName name="inprocess_discrate">#REF!</definedName>
    <definedName name="Inpu1">#REF!,#REF!,#REF!,#REF!,#REF!,#REF!,#REF!,#REF!,#REF!,#REF!</definedName>
    <definedName name="Input">#REF!,#REF!,#REF!,#REF!,#REF!,#REF!,#REF!,#REF!,#REF!,#REF!</definedName>
    <definedName name="Input.FLOLoaded">#REF!</definedName>
    <definedName name="Input.LoadedPeriod">#REF!</definedName>
    <definedName name="Input.Period">#REF!</definedName>
    <definedName name="Input_Area">#REF!,#REF!,#REF!,#REF!,#REF!,#REF!,#REF!,#REF!,#REF!,#REF!</definedName>
    <definedName name="Input_Area1">#REF!,#REF!,#REF!,#REF!,#REF!,#REF!,#REF!,#REF!,#REF!,#REF!</definedName>
    <definedName name="input_area1a">#REF!,#REF!,#REF!,#REF!,#REF!,#REF!,#REF!,#REF!,#REF!,#REF!</definedName>
    <definedName name="Input_area1b">#REF!,#REF!,#REF!,#REF!,#REF!,#REF!,#REF!,#REF!,#REF!,#REF!</definedName>
    <definedName name="input_area1c">#REF!,#REF!,#REF!,#REF!,#REF!,#REF!,#REF!,#REF!,#REF!,#REF!</definedName>
    <definedName name="Input_Area2">#REF!,#REF!,#REF!,#REF!,#REF!,#REF!,#REF!,#REF!,#REF!,#REF!</definedName>
    <definedName name="Input_Area3">#REF!,#REF!,#REF!,#REF!,#REF!,#REF!,#REF!,#REF!,#REF!,#REF!</definedName>
    <definedName name="input_areaa">#REF!,#REF!,#REF!,#REF!,#REF!,#REF!,#REF!,#REF!,#REF!,#REF!</definedName>
    <definedName name="input_areab">#REF!,#REF!,#REF!,#REF!,#REF!,#REF!,#REF!,#REF!,#REF!,#REF!</definedName>
    <definedName name="input01">#REF!,#REF!,#REF!,#REF!,#REF!,#REF!,#REF!,#REF!,#REF!,#REF!</definedName>
    <definedName name="Input1">#REF!,#REF!,#REF!</definedName>
    <definedName name="Input1a">#REF!,#REF!,#REF!,#REF!,#REF!,#REF!,#REF!,#REF!,#REF!,#REF!</definedName>
    <definedName name="input1c">#REF!,#REF!,#REF!,#REF!,#REF!,#REF!,#REF!,#REF!,#REF!,#REF!</definedName>
    <definedName name="Input2">#REF!</definedName>
    <definedName name="Input3">#REF!,#REF!</definedName>
    <definedName name="Input4">#REF!,#REF!</definedName>
    <definedName name="Input5">#REF!</definedName>
    <definedName name="inputa">#REF!,#REF!,#REF!,#REF!,#REF!,#REF!,#REF!,#REF!,#REF!,#REF!</definedName>
    <definedName name="InputArea">#REF!,#REF!,#REF!,#REF!,#REF!,#REF!,#REF!,#REF!,#REF!</definedName>
    <definedName name="inputarea01">#REF!,#REF!,#REF!,#REF!,#REF!,#REF!,#REF!,#REF!,#REF!</definedName>
    <definedName name="Inputarea1">#REF!,#REF!,#REF!,#REF!,#REF!,#REF!,#REF!,#REF!,#REF!</definedName>
    <definedName name="inputareaa">#REF!,#REF!,#REF!,#REF!,#REF!,#REF!,#REF!,#REF!,#REF!</definedName>
    <definedName name="inputb">#REF!,#REF!,#REF!,#REF!,#REF!,#REF!,#REF!,#REF!,#REF!,#REF!</definedName>
    <definedName name="inputc">#REF!,#REF!,#REF!,#REF!,#REF!,#REF!,#REF!,#REF!,#REF!,#REF!</definedName>
    <definedName name="InputCheckSum">#REF!</definedName>
    <definedName name="inputd">#REF!,#REF!,#REF!,#REF!,#REF!,#REF!,#REF!,#REF!,#REF!,#REF!</definedName>
    <definedName name="inpute">#REF!,#REF!,#REF!,#REF!,#REF!,#REF!,#REF!,#REF!,#REF!,#REF!</definedName>
    <definedName name="inputf">#REF!,#REF!,#REF!,#REF!,#REF!,#REF!,#REF!,#REF!,#REF!,#REF!</definedName>
    <definedName name="inputg">#REF!,#REF!,#REF!,#REF!,#REF!,#REF!,#REF!,#REF!,#REF!,#REF!</definedName>
    <definedName name="inputrange">#REF!</definedName>
    <definedName name="inputt">#REF!,#REF!,#REF!,#REF!,#REF!,#REF!,#REF!,#REF!,#REF!,#REF!</definedName>
    <definedName name="InsertAcctAliasCell">#REF!</definedName>
    <definedName name="Inside_Equipment">#REF!</definedName>
    <definedName name="Inside_Tools">#REF!</definedName>
    <definedName name="insight">#REF!</definedName>
    <definedName name="InsulateHide" localSheetId="0">#REF!</definedName>
    <definedName name="InsulateHide" localSheetId="7">#REF!</definedName>
    <definedName name="InsulateHide">#REF!</definedName>
    <definedName name="insum">#REF!</definedName>
    <definedName name="Insurance">#REF!</definedName>
    <definedName name="Insurance_Brokerage_Fee">#REF!</definedName>
    <definedName name="Int">#REF!</definedName>
    <definedName name="Int._on_Cash">#REF!</definedName>
    <definedName name="int_acrrue">#REF!</definedName>
    <definedName name="int_real">#REF!</definedName>
    <definedName name="Intangible_Rollforward">#REF!</definedName>
    <definedName name="IntangibleAssets">#REF!</definedName>
    <definedName name="Intangibles">#REF!</definedName>
    <definedName name="IntCalc">#REF!</definedName>
    <definedName name="INTCO">#REF!</definedName>
    <definedName name="INTER1">#REF!</definedName>
    <definedName name="INTER2">#REF!</definedName>
    <definedName name="INTER3">#REF!</definedName>
    <definedName name="INTER4">#REF!</definedName>
    <definedName name="INTER5">#REF!</definedName>
    <definedName name="INTER6">#REF!</definedName>
    <definedName name="Interest">#REF!</definedName>
    <definedName name="Interest_amortizable_debt">#REF!</definedName>
    <definedName name="Interest_on_Amortizable_Proj._Financing_Debt___DCC">#REF!</definedName>
    <definedName name="Interest_Rate" localSheetId="0" hidden="1">#REF!</definedName>
    <definedName name="Interest_Rate" localSheetId="7" hidden="1">#REF!</definedName>
    <definedName name="Interest_Rate" localSheetId="9" hidden="1">#REF!</definedName>
    <definedName name="Interest_Rate" hidden="1">#REF!</definedName>
    <definedName name="Interest_Savings">#REF!</definedName>
    <definedName name="interest01">#REF!</definedName>
    <definedName name="interest02">#REF!</definedName>
    <definedName name="interest05">#REF!</definedName>
    <definedName name="interest1997">#REF!</definedName>
    <definedName name="interest1998">#REF!</definedName>
    <definedName name="interest1998a">#REF!</definedName>
    <definedName name="interest1999">#REF!</definedName>
    <definedName name="interest2000">#REF!</definedName>
    <definedName name="interest2001">#REF!</definedName>
    <definedName name="interest2002">#REF!</definedName>
    <definedName name="interest5">#REF!</definedName>
    <definedName name="InterestExpense">#REF!</definedName>
    <definedName name="InterestIncome">#REF!</definedName>
    <definedName name="interestreceivable">#REF!</definedName>
    <definedName name="International_CAPX">#REF!</definedName>
    <definedName name="International_EBIT">#REF!</definedName>
    <definedName name="International_MAINT">#REF!</definedName>
    <definedName name="IntRate">#REF!</definedName>
    <definedName name="intsch">#REF!</definedName>
    <definedName name="intwt">#REF!</definedName>
    <definedName name="inv_irr">#REF!</definedName>
    <definedName name="inv_npv">#REF!</definedName>
    <definedName name="inv_yield">#REF!</definedName>
    <definedName name="Inventories">#REF!</definedName>
    <definedName name="Inventory">#REF!</definedName>
    <definedName name="InventoryTurns">#REF!</definedName>
    <definedName name="INVEST">#REF!</definedName>
    <definedName name="INVESTMENTS">#REF!</definedName>
    <definedName name="InvestmentsInUnconsolidatedAffiliates">#REF!</definedName>
    <definedName name="investor_npv">#REF!</definedName>
    <definedName name="InvoiceType">#REF!</definedName>
    <definedName name="INVREC">#REF!</definedName>
    <definedName name="ip_discrate1">#REF!</definedName>
    <definedName name="ip_discrate10">#REF!</definedName>
    <definedName name="ip_discrate11">#REF!</definedName>
    <definedName name="ip_discrate12">#REF!</definedName>
    <definedName name="ip_discrate13">#REF!</definedName>
    <definedName name="ip_discrate14">#REF!</definedName>
    <definedName name="ip_discrate15">#REF!</definedName>
    <definedName name="ip_discrate16">#REF!</definedName>
    <definedName name="ip_discrate17">#REF!</definedName>
    <definedName name="ip_discrate18">#REF!</definedName>
    <definedName name="ip_discrate19">#REF!</definedName>
    <definedName name="ip_discrate2">#REF!</definedName>
    <definedName name="ip_discrate20">#REF!</definedName>
    <definedName name="ip_discrate3">#REF!</definedName>
    <definedName name="ip_discrate4">#REF!</definedName>
    <definedName name="ip_discrate5">#REF!</definedName>
    <definedName name="ip_discrate6">#REF!</definedName>
    <definedName name="ip_discrate7">#REF!</definedName>
    <definedName name="ip_discrate8">#REF!</definedName>
    <definedName name="ip_discrate9">#REF!</definedName>
    <definedName name="ip_value">#REF!</definedName>
    <definedName name="ip_value_a">#REF!</definedName>
    <definedName name="ip_value_b">#REF!</definedName>
    <definedName name="ip_value_c">#REF!</definedName>
    <definedName name="ip_value_d">#REF!</definedName>
    <definedName name="ip_value_e">#REF!</definedName>
    <definedName name="ip_value_f">#REF!</definedName>
    <definedName name="ip_value_g">#REF!</definedName>
    <definedName name="ip_value_h">#REF!</definedName>
    <definedName name="ip_value_i">#REF!</definedName>
    <definedName name="ip_value_j">#REF!</definedName>
    <definedName name="ip_value_k">#REF!</definedName>
    <definedName name="ip_value_l">#REF!</definedName>
    <definedName name="ip_value_m">#REF!</definedName>
    <definedName name="ip_value_n">#REF!</definedName>
    <definedName name="ip_value_o">#REF!</definedName>
    <definedName name="ip_value_p">#REF!</definedName>
    <definedName name="ip_value_q">#REF!</definedName>
    <definedName name="ip_value_r">#REF!</definedName>
    <definedName name="ip_value_s">#REF!</definedName>
    <definedName name="ip_value_t">#REF!</definedName>
    <definedName name="IPATH">""</definedName>
    <definedName name="IPO">#REF!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"c1471"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"c100"</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"c118"</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"c226"</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S_FDIC" hidden="1">"c6523"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"c368"</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"c373"</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"c84"</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"IQ_EPS_EST_1"</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"c552"</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"c413"</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"c893"</definedName>
    <definedName name="IQ_FINANCING_CASH_SUPPL" hidden="1">"c899"</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"c907"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"c619"</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DATE" hidden="1">"IQ_LTM_DATE"</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800000</definedName>
    <definedName name="IQ_MULTIFAMILY_RESIDENTIAL_LOANS_FDIC" hidden="1">"c6311"</definedName>
    <definedName name="IQ_NAMES_REVISION_DATE_">40599.4762847222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"c781"</definedName>
    <definedName name="IQ_NET_INC_10K" hidden="1">"IQ_NET_INC_10K"</definedName>
    <definedName name="IQ_NET_INC_10Q" hidden="1">"IQ_NET_INC_10Q"</definedName>
    <definedName name="IQ_NET_INC_10Q1" hidden="1">"IQ_NET_INC_10Q1"</definedName>
    <definedName name="IQ_NET_INC_BEFORE" hidden="1">"c344"</definedName>
    <definedName name="IQ_NET_INC_CF" hidden="1">"c793"</definedName>
    <definedName name="IQ_NET_INC_GROWTH_1" hidden="1">"IQ_NET_INC_GROWTH_1"</definedName>
    <definedName name="IQ_NET_INC_GROWTH_2" hidden="1">"IQ_NET_INC_GROWTH_2"</definedName>
    <definedName name="IQ_NET_INC_MARGIN" hidden="1">"c794"</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"c1034"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TOT" hidden="1">"c1044"</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"c1026"</definedName>
    <definedName name="IQ_PRICE_OVER_EPS_EST" hidden="1">"IQ_PRICE_OVER_EPS_EST"</definedName>
    <definedName name="IQ_PRICE_OVER_EPS_EST_1" hidden="1">"IQ_PRICE_OVER_EPS_EST_1"</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"c1059"</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"c1092"</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"c1122"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EST" hidden="1">"c1126"</definedName>
    <definedName name="IQ_REVENUE_EST_1" hidden="1">"IQ_REVENUE_EST_1"</definedName>
    <definedName name="IQ_REVENUE_EST_CIQ" hidden="1">"c3616"</definedName>
    <definedName name="IQ_REVENUE_EST_REUT" hidden="1">"c3634"</definedName>
    <definedName name="IQ_REVENUE_GROWTH_1" hidden="1">"IQ_REVENUE_GROWTH_1"</definedName>
    <definedName name="IQ_REVENUE_GROWTH_2" hidden="1">"IQ_REVENUE_GROWTH_2"</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39031.6089236111</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"c83"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oquoisGasContract">#REF!</definedName>
    <definedName name="Irr">#REF!</definedName>
    <definedName name="irrMatrix1">#REF!</definedName>
    <definedName name="irrMatrix2">#REF!</definedName>
    <definedName name="irrMatrix3">#REF!</definedName>
    <definedName name="irrMatrix4">#REF!</definedName>
    <definedName name="irrMatrix5">#REF!</definedName>
    <definedName name="irrMatrix6">#REF!</definedName>
    <definedName name="irrMatrix7">#REF!</definedName>
    <definedName name="irrMatrix8">#REF!</definedName>
    <definedName name="irrMatrix9">#REF!</definedName>
    <definedName name="is">#REF!</definedName>
    <definedName name="IS_A_DEV">#REF!</definedName>
    <definedName name="IS_A_IP">#REF!</definedName>
    <definedName name="is_afudcb_0">#REF!</definedName>
    <definedName name="is_afudcb_ambr">#REF!</definedName>
    <definedName name="is_afudcb_asst">#REF!</definedName>
    <definedName name="is_afudcb_capx">#REF!</definedName>
    <definedName name="is_afudcb_CM1DC">#REF!</definedName>
    <definedName name="is_afudcb_CM1DE">#REF!</definedName>
    <definedName name="is_afudcb_CM1EL">#REF!</definedName>
    <definedName name="is_afudcb_CM1NE">#REF!</definedName>
    <definedName name="is_afudcb_CM2DC">#REF!</definedName>
    <definedName name="is_afudcb_CM2DE">#REF!</definedName>
    <definedName name="is_afudcb_CM2EL">#REF!</definedName>
    <definedName name="is_afudcb_CM2NE">#REF!</definedName>
    <definedName name="is_afudcb_CM3DC">#REF!</definedName>
    <definedName name="is_afudcb_CM3DE">#REF!</definedName>
    <definedName name="is_afudcb_CM3EL">#REF!</definedName>
    <definedName name="is_afudcb_CM3NE">#REF!</definedName>
    <definedName name="is_afudcb_CM4DC">#REF!</definedName>
    <definedName name="is_afudcb_CM4DE">#REF!</definedName>
    <definedName name="is_afudcb_CM4EL">#REF!</definedName>
    <definedName name="is_afudcb_CM4NE">#REF!</definedName>
    <definedName name="is_afudcb_CM5DC">#REF!</definedName>
    <definedName name="is_afudcb_CM5DE">#REF!</definedName>
    <definedName name="is_afudcb_CMNEP">#REF!</definedName>
    <definedName name="is_afudcb_corp">#REF!</definedName>
    <definedName name="is_afudcb_dgov">#REF!</definedName>
    <definedName name="is_afudcb_eadj">#REF!</definedName>
    <definedName name="is_afudcb_egov">#REF!</definedName>
    <definedName name="is_afudcb_fsad">#REF!</definedName>
    <definedName name="is_afudcb_gadj">#REF!</definedName>
    <definedName name="is_afudcb_gov">#REF!</definedName>
    <definedName name="is_afudcb_mali">#REF!</definedName>
    <definedName name="is_afudcb_mwp">#REF!</definedName>
    <definedName name="is_afudcb_ngov">#REF!</definedName>
    <definedName name="is_afudcb_npl">#REF!</definedName>
    <definedName name="is_afudcb_rgov">#REF!</definedName>
    <definedName name="is_afudcb_rmwp">#REF!</definedName>
    <definedName name="is_afudcb_rode">#REF!</definedName>
    <definedName name="is_afudcb_vfs">#REF!</definedName>
    <definedName name="is_afudcb_wolv">#REF!</definedName>
    <definedName name="is_avg_cms_out_CM1DC">#REF!</definedName>
    <definedName name="is_avg_cms_out_CM1DE">#REF!</definedName>
    <definedName name="is_avg_cms_out_CM1EL">#REF!</definedName>
    <definedName name="is_avg_cms_out_CM1NE">#REF!</definedName>
    <definedName name="is_avg_cms_out_CM2DC">#REF!</definedName>
    <definedName name="is_avg_cms_out_CM2DE">#REF!</definedName>
    <definedName name="is_avg_cms_out_CM2EL">#REF!</definedName>
    <definedName name="is_avg_cms_out_CM2NE">#REF!</definedName>
    <definedName name="is_avg_cms_out_CM3DC">#REF!</definedName>
    <definedName name="is_avg_cms_out_CM3DE">#REF!</definedName>
    <definedName name="is_avg_cms_out_CM3EL">#REF!</definedName>
    <definedName name="is_avg_cms_out_CM3NE">#REF!</definedName>
    <definedName name="is_avg_cms_out_CM4DC">#REF!</definedName>
    <definedName name="is_avg_cms_out_CM4DE">#REF!</definedName>
    <definedName name="is_avg_cms_out_CM4EL">#REF!</definedName>
    <definedName name="is_avg_cms_out_CM4NE">#REF!</definedName>
    <definedName name="is_avg_cms_out_CM5DC">#REF!</definedName>
    <definedName name="is_avg_cms_out_CM5DE">#REF!</definedName>
    <definedName name="is_avg_cms_out_CMNEP">#REF!</definedName>
    <definedName name="IS_B_DEV">#REF!</definedName>
    <definedName name="IS_B_IP">#REF!</definedName>
    <definedName name="IS_C_DEV">#REF!</definedName>
    <definedName name="IS_C_IP">#REF!</definedName>
    <definedName name="is_cms_div_CM1DC">#REF!</definedName>
    <definedName name="is_cms_div_CM1DE">#REF!</definedName>
    <definedName name="is_cms_div_CM1EL">#REF!</definedName>
    <definedName name="is_cms_div_CM1NE">#REF!</definedName>
    <definedName name="is_cms_div_CM2DC">#REF!</definedName>
    <definedName name="is_cms_div_CM2DE">#REF!</definedName>
    <definedName name="is_cms_div_CM2EL">#REF!</definedName>
    <definedName name="is_cms_div_CM2NE">#REF!</definedName>
    <definedName name="is_cms_div_CM3DC">#REF!</definedName>
    <definedName name="is_cms_div_CM3DE">#REF!</definedName>
    <definedName name="is_cms_div_CM3EL">#REF!</definedName>
    <definedName name="is_cms_div_CM3NE">#REF!</definedName>
    <definedName name="is_cms_div_CM4DC">#REF!</definedName>
    <definedName name="is_cms_div_CM4DE">#REF!</definedName>
    <definedName name="is_cms_div_CM4EL">#REF!</definedName>
    <definedName name="is_cms_div_CM4NE">#REF!</definedName>
    <definedName name="is_cms_div_CM5DC">#REF!</definedName>
    <definedName name="is_cms_div_CM5DE">#REF!</definedName>
    <definedName name="is_cms_div_CMNEP">#REF!</definedName>
    <definedName name="is_cms_earnings_0">#REF!</definedName>
    <definedName name="is_cms_earnings_ambr">#REF!</definedName>
    <definedName name="is_cms_earnings_APIP">#REF!</definedName>
    <definedName name="is_cms_earnings_asst">#REF!</definedName>
    <definedName name="is_cms_earnings_capx">#REF!</definedName>
    <definedName name="is_cms_earnings_CM1DC">#REF!</definedName>
    <definedName name="is_cms_earnings_CM1DE">#REF!</definedName>
    <definedName name="is_cms_earnings_CM1EL">#REF!</definedName>
    <definedName name="is_cms_earnings_CM1NE">#REF!</definedName>
    <definedName name="is_cms_earnings_CM2DC">#REF!</definedName>
    <definedName name="is_cms_earnings_CM2DE">#REF!</definedName>
    <definedName name="is_cms_earnings_CM2EL">#REF!</definedName>
    <definedName name="is_cms_earnings_CM2NE">#REF!</definedName>
    <definedName name="is_cms_earnings_CM3DC">#REF!</definedName>
    <definedName name="is_cms_earnings_CM3DE">#REF!</definedName>
    <definedName name="is_cms_earnings_CM3EL">#REF!</definedName>
    <definedName name="is_cms_earnings_CM3NE">#REF!</definedName>
    <definedName name="is_cms_earnings_CM4DC">#REF!</definedName>
    <definedName name="is_cms_earnings_CM4DE">#REF!</definedName>
    <definedName name="is_cms_earnings_CM4EL">#REF!</definedName>
    <definedName name="is_cms_earnings_CM4NE">#REF!</definedName>
    <definedName name="is_cms_earnings_CM5DC">#REF!</definedName>
    <definedName name="is_cms_earnings_CM5DE">#REF!</definedName>
    <definedName name="is_cms_earnings_CMNEP">#REF!</definedName>
    <definedName name="is_cms_earnings_corp">#REF!</definedName>
    <definedName name="is_cms_earnings_dgov">#REF!</definedName>
    <definedName name="is_cms_earnings_eadj">#REF!</definedName>
    <definedName name="is_cms_earnings_egov">#REF!</definedName>
    <definedName name="is_cms_earnings_fsad">#REF!</definedName>
    <definedName name="is_cms_earnings_gadj">#REF!</definedName>
    <definedName name="is_cms_earnings_gov">#REF!</definedName>
    <definedName name="is_cms_earnings_mali">#REF!</definedName>
    <definedName name="is_cms_earnings_ngov">#REF!</definedName>
    <definedName name="is_cms_earnings_npl">#REF!</definedName>
    <definedName name="is_cms_earnings_rgov">#REF!</definedName>
    <definedName name="is_cms_earnings_vfs">#REF!</definedName>
    <definedName name="is_com_div_CMDEC">#REF!</definedName>
    <definedName name="IS_D_DEV">#REF!</definedName>
    <definedName name="IS_D_IP">#REF!</definedName>
    <definedName name="is_div_payout_CM1DC">#REF!</definedName>
    <definedName name="is_div_payout_CM1DE">#REF!</definedName>
    <definedName name="is_div_payout_CM1EL">#REF!</definedName>
    <definedName name="is_div_payout_CM1NE">#REF!</definedName>
    <definedName name="is_div_payout_CM2DC">#REF!</definedName>
    <definedName name="is_div_payout_CM2DE">#REF!</definedName>
    <definedName name="is_div_payout_CM2EL">#REF!</definedName>
    <definedName name="is_div_payout_CM2NE">#REF!</definedName>
    <definedName name="is_div_payout_CM3DC">#REF!</definedName>
    <definedName name="is_div_payout_CM3DE">#REF!</definedName>
    <definedName name="is_div_payout_CM3EL">#REF!</definedName>
    <definedName name="is_div_payout_CM3NE">#REF!</definedName>
    <definedName name="is_div_payout_CM4DC">#REF!</definedName>
    <definedName name="is_div_payout_CM4DE">#REF!</definedName>
    <definedName name="is_div_payout_CM4EL">#REF!</definedName>
    <definedName name="is_div_payout_CM4NE">#REF!</definedName>
    <definedName name="is_div_payout_CM5DC">#REF!</definedName>
    <definedName name="is_div_payout_CM5DE">#REF!</definedName>
    <definedName name="is_div_payout_CMNEP">#REF!</definedName>
    <definedName name="is_div_ps_CM1DC">#REF!</definedName>
    <definedName name="is_div_ps_CM1DE">#REF!</definedName>
    <definedName name="is_div_ps_CM1EL">#REF!</definedName>
    <definedName name="is_div_ps_CM1NE">#REF!</definedName>
    <definedName name="is_div_ps_CM2DC">#REF!</definedName>
    <definedName name="is_div_ps_CM2DE">#REF!</definedName>
    <definedName name="is_div_ps_CM2EL">#REF!</definedName>
    <definedName name="is_div_ps_CM2NE">#REF!</definedName>
    <definedName name="is_div_ps_CM3DC">#REF!</definedName>
    <definedName name="is_div_ps_CM3DE">#REF!</definedName>
    <definedName name="is_div_ps_CM3EL">#REF!</definedName>
    <definedName name="is_div_ps_CM3NE">#REF!</definedName>
    <definedName name="is_div_ps_CM4DC">#REF!</definedName>
    <definedName name="is_div_ps_CM4DE">#REF!</definedName>
    <definedName name="is_div_ps_CM4EL">#REF!</definedName>
    <definedName name="is_div_ps_CM4NE">#REF!</definedName>
    <definedName name="is_div_ps_CM5DC">#REF!</definedName>
    <definedName name="is_div_ps_CM5DE">#REF!</definedName>
    <definedName name="is_div_ps_CMNEP">#REF!</definedName>
    <definedName name="IS_E_DEV">#REF!</definedName>
    <definedName name="IS_E_IP">#REF!</definedName>
    <definedName name="is_ebit_0">#REF!</definedName>
    <definedName name="is_ebit_act_act">#REF!</definedName>
    <definedName name="is_ebit_act_ANPL">#REF!</definedName>
    <definedName name="is_ebit_act_APIP">#REF!</definedName>
    <definedName name="is_ebit_act_CMDCC">#REF!</definedName>
    <definedName name="is_ebit_act_CMDEC">#REF!</definedName>
    <definedName name="is_ebit_act_CMELE">#REF!</definedName>
    <definedName name="is_ebit_act_CMNEP">#REF!</definedName>
    <definedName name="is_ebit_act_cres">#REF!</definedName>
    <definedName name="is_ebit_act_dcc">#REF!</definedName>
    <definedName name="is_ebit_act_dcom">#REF!</definedName>
    <definedName name="is_ebit_act_desi">#REF!</definedName>
    <definedName name="is_ebit_act_dfd">#REF!</definedName>
    <definedName name="is_ebit_act_dnet">#REF!</definedName>
    <definedName name="is_ebit_act_dsol">#REF!</definedName>
    <definedName name="is_ebit_act_eso">#REF!</definedName>
    <definedName name="is_ebit_act_exitem">#REF!</definedName>
    <definedName name="is_ebit_act_fsac">#REF!</definedName>
    <definedName name="is_ebit_act_gadd">#REF!</definedName>
    <definedName name="is_ebit_act_gadi">#REF!</definedName>
    <definedName name="is_ebit_act_gadn">#REF!</definedName>
    <definedName name="is_ebit_act_MWP">#REF!</definedName>
    <definedName name="is_ebit_act_NEP">#REF!</definedName>
    <definedName name="is_ebit_act_NPL">#REF!</definedName>
    <definedName name="is_ebit_act_tam">#REF!</definedName>
    <definedName name="is_ebit_act_watr">#REF!</definedName>
    <definedName name="is_ebit_adj_CM1EL">#REF!</definedName>
    <definedName name="is_ebit_adj_CM2EL">#REF!</definedName>
    <definedName name="is_ebit_adj_CM3EL">#REF!</definedName>
    <definedName name="is_ebit_adj_CM4EL">#REF!</definedName>
    <definedName name="is_ebit_adj_CMELE">#REF!</definedName>
    <definedName name="is_ebit_ambr">#REF!</definedName>
    <definedName name="is_ebit_asst">#REF!</definedName>
    <definedName name="is_ebit_capx">#REF!</definedName>
    <definedName name="is_ebit_CM1DC">#REF!</definedName>
    <definedName name="is_ebit_CM1DE">#REF!</definedName>
    <definedName name="is_ebit_CM1EL">#REF!</definedName>
    <definedName name="is_ebit_CM1NE">#REF!</definedName>
    <definedName name="is_ebit_CM2DC">#REF!</definedName>
    <definedName name="is_ebit_CM2DE">#REF!</definedName>
    <definedName name="is_ebit_CM2EL">#REF!</definedName>
    <definedName name="is_ebit_CM2NE">#REF!</definedName>
    <definedName name="is_ebit_CM3DC">#REF!</definedName>
    <definedName name="is_ebit_CM3DE">#REF!</definedName>
    <definedName name="is_ebit_CM3EL">#REF!</definedName>
    <definedName name="is_ebit_CM3NE">#REF!</definedName>
    <definedName name="is_ebit_CM4DC">#REF!</definedName>
    <definedName name="is_ebit_CM4DE">#REF!</definedName>
    <definedName name="is_ebit_CM4EL">#REF!</definedName>
    <definedName name="is_ebit_CM4NE">#REF!</definedName>
    <definedName name="is_ebit_CM5DC">#REF!</definedName>
    <definedName name="is_ebit_CM5DE">#REF!</definedName>
    <definedName name="is_ebit_CMNEP">#REF!</definedName>
    <definedName name="is_ebit_corp">#REF!</definedName>
    <definedName name="is_ebit_dgov">#REF!</definedName>
    <definedName name="is_ebit_eadj">#REF!</definedName>
    <definedName name="is_ebit_egov">#REF!</definedName>
    <definedName name="is_ebit_exitem">#REF!</definedName>
    <definedName name="is_ebit_fsad">#REF!</definedName>
    <definedName name="is_ebit_gaap_CM1DC">#REF!</definedName>
    <definedName name="is_ebit_gaap_CM1DE">#REF!</definedName>
    <definedName name="is_ebit_gaap_CM1EL">#REF!</definedName>
    <definedName name="is_ebit_gaap_CM1NE">#REF!</definedName>
    <definedName name="is_ebit_gaap_CM2DC">#REF!</definedName>
    <definedName name="is_ebit_gaap_CM2DE">#REF!</definedName>
    <definedName name="is_ebit_gaap_CM2EL">#REF!</definedName>
    <definedName name="is_ebit_gaap_CM2NE">#REF!</definedName>
    <definedName name="is_ebit_gaap_CM3DC">#REF!</definedName>
    <definedName name="is_ebit_gaap_CM3DE">#REF!</definedName>
    <definedName name="is_ebit_gaap_CM3EL">#REF!</definedName>
    <definedName name="is_ebit_gaap_CM3NE">#REF!</definedName>
    <definedName name="is_ebit_gaap_CM4DC">#REF!</definedName>
    <definedName name="is_ebit_gaap_CM4DE">#REF!</definedName>
    <definedName name="is_ebit_gaap_CM4EL">#REF!</definedName>
    <definedName name="is_ebit_gaap_CM4NE">#REF!</definedName>
    <definedName name="is_ebit_gaap_CM5DC">#REF!</definedName>
    <definedName name="is_ebit_gaap_CM5DE">#REF!</definedName>
    <definedName name="is_ebit_gaap_CMNEP">#REF!</definedName>
    <definedName name="is_ebit_gadj">#REF!</definedName>
    <definedName name="is_ebit_gov">#REF!</definedName>
    <definedName name="is_ebit_gross_CM1DC">#REF!</definedName>
    <definedName name="is_ebit_gross_CM1DE">#REF!</definedName>
    <definedName name="is_ebit_gross_CM1EL">#REF!</definedName>
    <definedName name="is_ebit_gross_CM1NE">#REF!</definedName>
    <definedName name="is_ebit_gross_CM2DC">#REF!</definedName>
    <definedName name="is_ebit_gross_CM2DE">#REF!</definedName>
    <definedName name="is_ebit_gross_CM2EL">#REF!</definedName>
    <definedName name="is_ebit_gross_CM2NE">#REF!</definedName>
    <definedName name="is_ebit_gross_CM3DC">#REF!</definedName>
    <definedName name="is_ebit_gross_CM3DE">#REF!</definedName>
    <definedName name="is_ebit_gross_CM3EL">#REF!</definedName>
    <definedName name="is_ebit_gross_CM3NE">#REF!</definedName>
    <definedName name="is_ebit_gross_CM4DC">#REF!</definedName>
    <definedName name="is_ebit_gross_CM4DE">#REF!</definedName>
    <definedName name="is_ebit_gross_CM4EL">#REF!</definedName>
    <definedName name="is_ebit_gross_CM4NE">#REF!</definedName>
    <definedName name="is_ebit_gross_CM5DC">#REF!</definedName>
    <definedName name="is_ebit_gross_CM5DE">#REF!</definedName>
    <definedName name="is_ebit_gross_CMDCC">#REF!</definedName>
    <definedName name="is_ebit_gross_CMDEC">#REF!</definedName>
    <definedName name="is_ebit_gross_CMELE">#REF!</definedName>
    <definedName name="is_ebit_gross_CMNEP">#REF!</definedName>
    <definedName name="is_ebit_mali">#REF!</definedName>
    <definedName name="is_ebit_mwp">#REF!</definedName>
    <definedName name="is_ebit_ngov">#REF!</definedName>
    <definedName name="is_ebit_npl">#REF!</definedName>
    <definedName name="is_ebit_rgov">#REF!</definedName>
    <definedName name="is_ebit_rmwp">#REF!</definedName>
    <definedName name="is_ebit_rode">#REF!</definedName>
    <definedName name="is_ebit_vfs">#REF!</definedName>
    <definedName name="is_ebit_wolv">#REF!</definedName>
    <definedName name="is_ebitg_ambr">#REF!</definedName>
    <definedName name="is_ebitg_asst">#REF!</definedName>
    <definedName name="is_ebitg_capx">#REF!</definedName>
    <definedName name="is_ebitg_corp">#REF!</definedName>
    <definedName name="is_ebitg_cres">#REF!</definedName>
    <definedName name="is_ebitg_dcc">#REF!</definedName>
    <definedName name="is_ebitg_dcom">#REF!</definedName>
    <definedName name="is_ebitg_desi">#REF!</definedName>
    <definedName name="is_ebitg_dfd">#REF!</definedName>
    <definedName name="is_ebitg_dnet">#REF!</definedName>
    <definedName name="is_ebitg_dsol">#REF!</definedName>
    <definedName name="is_ebitg_eadj">#REF!</definedName>
    <definedName name="is_ebitg_elec">#REF!</definedName>
    <definedName name="is_ebitg_fnco">#REF!</definedName>
    <definedName name="is_ebitg_fsac">#REF!</definedName>
    <definedName name="is_ebitg_fser">#REF!</definedName>
    <definedName name="is_ebitg_fstp">#REF!</definedName>
    <definedName name="is_ebitg_gadd">#REF!</definedName>
    <definedName name="is_ebitg_gadi">#REF!</definedName>
    <definedName name="is_ebitg_mali">#REF!</definedName>
    <definedName name="is_ebitg_nep">#REF!</definedName>
    <definedName name="is_ebitg_npl">#REF!</definedName>
    <definedName name="is_ebitg_resm">#REF!</definedName>
    <definedName name="is_ebitg_tam">#REF!</definedName>
    <definedName name="is_ebitg_vent">#REF!</definedName>
    <definedName name="is_ebitg_watr">#REF!</definedName>
    <definedName name="is_ebitm_0">#REF!</definedName>
    <definedName name="is_ebitm_ambr">#REF!</definedName>
    <definedName name="is_ebitm_asst">#REF!</definedName>
    <definedName name="is_ebitm_capx">#REF!</definedName>
    <definedName name="is_ebitm_corp">#REF!</definedName>
    <definedName name="is_ebitm_dgov">#REF!</definedName>
    <definedName name="is_ebitm_eadj">#REF!</definedName>
    <definedName name="is_ebitm_egov">#REF!</definedName>
    <definedName name="is_ebitm_fsad">#REF!</definedName>
    <definedName name="is_ebitm_gadj">#REF!</definedName>
    <definedName name="is_ebitm_gov">#REF!</definedName>
    <definedName name="is_ebitm_mali">#REF!</definedName>
    <definedName name="is_ebitm_mwp">#REF!</definedName>
    <definedName name="is_ebitm_ngov">#REF!</definedName>
    <definedName name="is_ebitm_npl">#REF!</definedName>
    <definedName name="is_ebitm_rgov">#REF!</definedName>
    <definedName name="is_ebitm_vfs">#REF!</definedName>
    <definedName name="is_eps_CM1DC">#REF!</definedName>
    <definedName name="is_eps_CM1DE">#REF!</definedName>
    <definedName name="is_eps_CM1EL">#REF!</definedName>
    <definedName name="is_eps_CM1NE">#REF!</definedName>
    <definedName name="is_eps_CM2DC">#REF!</definedName>
    <definedName name="is_eps_CM2DE">#REF!</definedName>
    <definedName name="is_eps_CM2EL">#REF!</definedName>
    <definedName name="is_eps_CM2NE">#REF!</definedName>
    <definedName name="is_eps_CM3DC">#REF!</definedName>
    <definedName name="is_eps_CM3DE">#REF!</definedName>
    <definedName name="is_eps_CM3EL">#REF!</definedName>
    <definedName name="is_eps_CM3NE">#REF!</definedName>
    <definedName name="is_eps_CM4DC">#REF!</definedName>
    <definedName name="is_eps_CM4DE">#REF!</definedName>
    <definedName name="is_eps_CM4EL">#REF!</definedName>
    <definedName name="is_eps_CM4NE">#REF!</definedName>
    <definedName name="is_eps_CM5DC">#REF!</definedName>
    <definedName name="is_eps_CM5DE">#REF!</definedName>
    <definedName name="is_eps_CMNEP">#REF!</definedName>
    <definedName name="is_extitem_CM1DC">#REF!</definedName>
    <definedName name="is_extitem_CM1DE">#REF!</definedName>
    <definedName name="is_extitem_CM1EL">#REF!</definedName>
    <definedName name="is_extitem_CM1NE">#REF!</definedName>
    <definedName name="is_extitem_CM2DC">#REF!</definedName>
    <definedName name="is_extitem_CM2DE">#REF!</definedName>
    <definedName name="is_extitem_CM2EL">#REF!</definedName>
    <definedName name="is_extitem_CM2NE">#REF!</definedName>
    <definedName name="is_extitem_CM3DC">#REF!</definedName>
    <definedName name="is_extitem_CM3DE">#REF!</definedName>
    <definedName name="is_extitem_CM3EL">#REF!</definedName>
    <definedName name="is_extitem_CM3NE">#REF!</definedName>
    <definedName name="is_extitem_CM4DC">#REF!</definedName>
    <definedName name="is_extitem_CM4DE">#REF!</definedName>
    <definedName name="is_extitem_CM4EL">#REF!</definedName>
    <definedName name="is_extitem_CM4NE">#REF!</definedName>
    <definedName name="is_extitem_CM5DC">#REF!</definedName>
    <definedName name="is_extitem_CM5DE">#REF!</definedName>
    <definedName name="is_extitem_CMNEP">#REF!</definedName>
    <definedName name="is_extitem_elec">#REF!</definedName>
    <definedName name="IS_F_DEV">#REF!</definedName>
    <definedName name="IS_F_IP">#REF!</definedName>
    <definedName name="IS_G_DEV">#REF!</definedName>
    <definedName name="IS_G_IP">#REF!</definedName>
    <definedName name="IS_H_DEV">#REF!</definedName>
    <definedName name="IS_H_IP">#REF!</definedName>
    <definedName name="IS_I_DEV">#REF!</definedName>
    <definedName name="IS_I_IP">#REF!</definedName>
    <definedName name="is_inc_tax_APIP">#REF!</definedName>
    <definedName name="is_inc_tax_CM1DC">#REF!</definedName>
    <definedName name="is_inc_tax_CM1DE">#REF!</definedName>
    <definedName name="is_inc_tax_CM1EL">#REF!</definedName>
    <definedName name="is_inc_tax_CM1NE">#REF!</definedName>
    <definedName name="is_inc_tax_CM2DC">#REF!</definedName>
    <definedName name="is_inc_tax_CM2DE">#REF!</definedName>
    <definedName name="is_inc_tax_CM2EL">#REF!</definedName>
    <definedName name="is_inc_tax_CM2NE">#REF!</definedName>
    <definedName name="is_inc_tax_CM3DC">#REF!</definedName>
    <definedName name="is_inc_tax_CM3DE">#REF!</definedName>
    <definedName name="is_inc_tax_CM3EL">#REF!</definedName>
    <definedName name="is_inc_tax_CM3NE">#REF!</definedName>
    <definedName name="is_inc_tax_CM4DC">#REF!</definedName>
    <definedName name="is_inc_tax_CM4DE">#REF!</definedName>
    <definedName name="is_inc_tax_CM4EL">#REF!</definedName>
    <definedName name="is_inc_tax_CM4NE">#REF!</definedName>
    <definedName name="is_inc_tax_CM5DC">#REF!</definedName>
    <definedName name="is_inc_tax_CM5DE">#REF!</definedName>
    <definedName name="is_inc_tax_CMNEP">#REF!</definedName>
    <definedName name="is_inc_tax_eadj">#REF!</definedName>
    <definedName name="is_inc_tax_fsad">#REF!</definedName>
    <definedName name="is_inc_tax_gadj">#REF!</definedName>
    <definedName name="is_inc_tax_gov">#REF!</definedName>
    <definedName name="is_int_exp_0">#REF!</definedName>
    <definedName name="is_int_exp_ambr">#REF!</definedName>
    <definedName name="is_int_exp_asst">#REF!</definedName>
    <definedName name="is_int_exp_capx">#REF!</definedName>
    <definedName name="is_int_exp_CM1DC">#REF!</definedName>
    <definedName name="is_int_exp_CM1DE">#REF!</definedName>
    <definedName name="is_int_exp_CM1EL">#REF!</definedName>
    <definedName name="is_int_exp_CM1NE">#REF!</definedName>
    <definedName name="is_int_exp_CM2DC">#REF!</definedName>
    <definedName name="is_int_exp_CM2DE">#REF!</definedName>
    <definedName name="is_int_exp_CM2EL">#REF!</definedName>
    <definedName name="is_int_exp_CM2NE">#REF!</definedName>
    <definedName name="is_int_exp_CM3DC">#REF!</definedName>
    <definedName name="is_int_exp_CM3DE">#REF!</definedName>
    <definedName name="is_int_exp_CM3EL">#REF!</definedName>
    <definedName name="is_int_exp_CM3NE">#REF!</definedName>
    <definedName name="is_int_exp_CM4DC">#REF!</definedName>
    <definedName name="is_int_exp_CM4DE">#REF!</definedName>
    <definedName name="is_int_exp_CM4EL">#REF!</definedName>
    <definedName name="is_int_exp_CM4NE">#REF!</definedName>
    <definedName name="is_int_exp_CM5DC">#REF!</definedName>
    <definedName name="is_int_exp_CM5DE">#REF!</definedName>
    <definedName name="is_int_exp_CMNEP">#REF!</definedName>
    <definedName name="is_int_exp_corp">#REF!</definedName>
    <definedName name="is_int_exp_dgov">#REF!</definedName>
    <definedName name="is_int_exp_eadj">#REF!</definedName>
    <definedName name="is_int_exp_egov">#REF!</definedName>
    <definedName name="is_int_exp_fsad">#REF!</definedName>
    <definedName name="is_int_exp_gadj">#REF!</definedName>
    <definedName name="is_int_exp_gov">#REF!</definedName>
    <definedName name="is_int_exp_mali">#REF!</definedName>
    <definedName name="is_int_exp_mwp">#REF!</definedName>
    <definedName name="is_int_exp_ngov">#REF!</definedName>
    <definedName name="is_int_exp_npl">#REF!</definedName>
    <definedName name="is_int_exp_rgov">#REF!</definedName>
    <definedName name="is_int_exp_rmwp">#REF!</definedName>
    <definedName name="is_int_exp_rode">#REF!</definedName>
    <definedName name="is_int_exp_vfs">#REF!</definedName>
    <definedName name="is_int_exp_wolv">#REF!</definedName>
    <definedName name="is_int_incpost_CM1DC">#REF!</definedName>
    <definedName name="is_int_incpost_CM1DE">#REF!</definedName>
    <definedName name="is_int_incpost_CM1EL">#REF!</definedName>
    <definedName name="is_int_incpost_CM1NE">#REF!</definedName>
    <definedName name="is_int_incpost_CM2DC">#REF!</definedName>
    <definedName name="is_int_incpost_CM2DE">#REF!</definedName>
    <definedName name="is_int_incpost_CM2EL">#REF!</definedName>
    <definedName name="is_int_incpost_CM2NE">#REF!</definedName>
    <definedName name="is_int_incpost_CM3DC">#REF!</definedName>
    <definedName name="is_int_incpost_CM3DE">#REF!</definedName>
    <definedName name="is_int_incpost_CM3EL">#REF!</definedName>
    <definedName name="is_int_incpost_CM3NE">#REF!</definedName>
    <definedName name="is_int_incpost_CM4DC">#REF!</definedName>
    <definedName name="is_int_incpost_CM4DE">#REF!</definedName>
    <definedName name="is_int_incpost_CM4EL">#REF!</definedName>
    <definedName name="is_int_incpost_CM4NE">#REF!</definedName>
    <definedName name="is_int_incpost_CM5DC">#REF!</definedName>
    <definedName name="is_int_incpost_CM5DE">#REF!</definedName>
    <definedName name="is_int_incpost_CMNEP">#REF!</definedName>
    <definedName name="IS_J_DEV">#REF!</definedName>
    <definedName name="IS_J_IP">#REF!</definedName>
    <definedName name="is_minint_0">#REF!</definedName>
    <definedName name="is_minint_ambr">#REF!</definedName>
    <definedName name="is_minint_asst">#REF!</definedName>
    <definedName name="is_minint_capx">#REF!</definedName>
    <definedName name="is_minint_CM1DC">#REF!</definedName>
    <definedName name="is_minint_CM1DE">#REF!</definedName>
    <definedName name="is_minint_CM1EL">#REF!</definedName>
    <definedName name="is_minint_CM1NE">#REF!</definedName>
    <definedName name="is_minint_CM2DC">#REF!</definedName>
    <definedName name="is_minint_CM2DE">#REF!</definedName>
    <definedName name="is_minint_CM2EL">#REF!</definedName>
    <definedName name="is_minint_CM2NE">#REF!</definedName>
    <definedName name="is_minint_CM3DC">#REF!</definedName>
    <definedName name="is_minint_CM3DE">#REF!</definedName>
    <definedName name="is_minint_CM3EL">#REF!</definedName>
    <definedName name="is_minint_CM3NE">#REF!</definedName>
    <definedName name="is_minint_CM4DC">#REF!</definedName>
    <definedName name="is_minint_CM4DE">#REF!</definedName>
    <definedName name="is_minint_CM4EL">#REF!</definedName>
    <definedName name="is_minint_CM4NE">#REF!</definedName>
    <definedName name="is_minint_CM5DC">#REF!</definedName>
    <definedName name="is_minint_CM5DE">#REF!</definedName>
    <definedName name="is_minint_CMNEP">#REF!</definedName>
    <definedName name="is_minint_corp">#REF!</definedName>
    <definedName name="is_minint_dgov">#REF!</definedName>
    <definedName name="is_minint_eadj">#REF!</definedName>
    <definedName name="is_minint_egov">#REF!</definedName>
    <definedName name="is_minint_fsad">#REF!</definedName>
    <definedName name="is_minint_gadj">#REF!</definedName>
    <definedName name="is_minint_gov">#REF!</definedName>
    <definedName name="is_minint_int_0">#REF!</definedName>
    <definedName name="is_minint_int_ambr">#REF!</definedName>
    <definedName name="is_minint_int_asst">#REF!</definedName>
    <definedName name="is_minint_int_capx">#REF!</definedName>
    <definedName name="is_minint_int_CM1DC">#REF!</definedName>
    <definedName name="is_minint_int_CM1DE">#REF!</definedName>
    <definedName name="is_minint_int_CM1EL">#REF!</definedName>
    <definedName name="is_minint_int_CM1NE">#REF!</definedName>
    <definedName name="is_minint_int_CM2DC">#REF!</definedName>
    <definedName name="is_minint_int_CM2DE">#REF!</definedName>
    <definedName name="is_minint_int_CM2EL">#REF!</definedName>
    <definedName name="is_minint_int_CM2NE">#REF!</definedName>
    <definedName name="is_minint_int_CM3DC">#REF!</definedName>
    <definedName name="is_minint_int_CM3DE">#REF!</definedName>
    <definedName name="is_minint_int_CM3EL">#REF!</definedName>
    <definedName name="is_minint_int_CM3NE">#REF!</definedName>
    <definedName name="is_minint_int_CM4DC">#REF!</definedName>
    <definedName name="is_minint_int_CM4DE">#REF!</definedName>
    <definedName name="is_minint_int_CM4EL">#REF!</definedName>
    <definedName name="is_minint_int_CM4NE">#REF!</definedName>
    <definedName name="is_minint_int_CM5DC">#REF!</definedName>
    <definedName name="is_minint_int_CM5DE">#REF!</definedName>
    <definedName name="is_minint_int_CMNEP">#REF!</definedName>
    <definedName name="is_minint_int_corp">#REF!</definedName>
    <definedName name="is_minint_int_dgov">#REF!</definedName>
    <definedName name="is_minint_int_eadj">#REF!</definedName>
    <definedName name="is_minint_int_egov">#REF!</definedName>
    <definedName name="is_minint_int_fsad">#REF!</definedName>
    <definedName name="is_minint_int_gadj">#REF!</definedName>
    <definedName name="is_minint_int_gov">#REF!</definedName>
    <definedName name="is_minint_int_mali">#REF!</definedName>
    <definedName name="is_minint_int_ngov">#REF!</definedName>
    <definedName name="is_minint_int_npl">#REF!</definedName>
    <definedName name="is_minint_int_rgov">#REF!</definedName>
    <definedName name="is_minint_int_vfs">#REF!</definedName>
    <definedName name="is_minint_mali">#REF!</definedName>
    <definedName name="is_minint_mwp">#REF!</definedName>
    <definedName name="is_minint_ngov">#REF!</definedName>
    <definedName name="is_minint_npl">#REF!</definedName>
    <definedName name="is_minint_quips_0">#REF!</definedName>
    <definedName name="is_minint_quips_CM1DC">#REF!</definedName>
    <definedName name="is_minint_quips_CM1DE">#REF!</definedName>
    <definedName name="is_minint_quips_CM1EL">#REF!</definedName>
    <definedName name="is_minint_quips_CM1NE">#REF!</definedName>
    <definedName name="is_minint_quips_CM2DC">#REF!</definedName>
    <definedName name="is_minint_quips_CM2DE">#REF!</definedName>
    <definedName name="is_minint_quips_CM2EL">#REF!</definedName>
    <definedName name="is_minint_quips_CM2NE">#REF!</definedName>
    <definedName name="is_minint_quips_CM3DC">#REF!</definedName>
    <definedName name="is_minint_quips_CM3DE">#REF!</definedName>
    <definedName name="is_minint_quips_CM3EL">#REF!</definedName>
    <definedName name="is_minint_quips_CM3NE">#REF!</definedName>
    <definedName name="is_minint_quips_CM4DC">#REF!</definedName>
    <definedName name="is_minint_quips_CM4DE">#REF!</definedName>
    <definedName name="is_minint_quips_CM4EL">#REF!</definedName>
    <definedName name="is_minint_quips_CM4NE">#REF!</definedName>
    <definedName name="is_minint_quips_CM5DC">#REF!</definedName>
    <definedName name="is_minint_quips_CM5DE">#REF!</definedName>
    <definedName name="is_minint_quips_CMNEP">#REF!</definedName>
    <definedName name="is_minint_quips_dgov">#REF!</definedName>
    <definedName name="is_minint_quips_egov">#REF!</definedName>
    <definedName name="is_minint_quips_fsad">#REF!</definedName>
    <definedName name="is_minint_quips_gadd">#REF!</definedName>
    <definedName name="is_minint_quips_gadj">#REF!</definedName>
    <definedName name="is_minint_quips_gov">#REF!</definedName>
    <definedName name="is_minint_quips_ngov">#REF!</definedName>
    <definedName name="is_minint_quips_rgov">#REF!</definedName>
    <definedName name="is_minint_quips_vfs">#REF!</definedName>
    <definedName name="is_minint_rgov">#REF!</definedName>
    <definedName name="is_minint_rmwp">#REF!</definedName>
    <definedName name="is_minint_rode">#REF!</definedName>
    <definedName name="is_minint_vfs">#REF!</definedName>
    <definedName name="is_minint_vfs_CM4DC">#REF!</definedName>
    <definedName name="is_minint_vfs_CM4DE">#REF!</definedName>
    <definedName name="is_minint_vfs_CMNEP">#REF!</definedName>
    <definedName name="is_minint_wolv">#REF!</definedName>
    <definedName name="is_op_revenue_0">#REF!</definedName>
    <definedName name="is_op_revenue_CM1DC">#REF!</definedName>
    <definedName name="is_op_revenue_CM1DE">#REF!</definedName>
    <definedName name="is_op_revenue_CM1EL">#REF!</definedName>
    <definedName name="is_op_revenue_CM1NE">#REF!</definedName>
    <definedName name="is_op_revenue_CM2DC">#REF!</definedName>
    <definedName name="is_op_revenue_CM2DE">#REF!</definedName>
    <definedName name="is_op_revenue_CM2EL">#REF!</definedName>
    <definedName name="is_op_revenue_CM2NE">#REF!</definedName>
    <definedName name="is_op_revenue_CM3DC">#REF!</definedName>
    <definedName name="is_op_revenue_CM3DE">#REF!</definedName>
    <definedName name="is_op_revenue_CM3EL">#REF!</definedName>
    <definedName name="is_op_revenue_CM3NE">#REF!</definedName>
    <definedName name="is_op_revenue_CM4DC">#REF!</definedName>
    <definedName name="is_op_revenue_CM4DE">#REF!</definedName>
    <definedName name="is_op_revenue_CM4EL">#REF!</definedName>
    <definedName name="is_op_revenue_CM4NE">#REF!</definedName>
    <definedName name="is_op_revenue_CMNEP">#REF!</definedName>
    <definedName name="is_op_revenue_dgov">#REF!</definedName>
    <definedName name="is_op_revenue_eadj">#REF!</definedName>
    <definedName name="is_op_revenue_egov">#REF!</definedName>
    <definedName name="is_op_revenue_fsad">#REF!</definedName>
    <definedName name="is_op_revenue_gadj">#REF!</definedName>
    <definedName name="is_op_revenue_gov">#REF!</definedName>
    <definedName name="is_op_revenue_ngov">#REF!</definedName>
    <definedName name="is_op_revenue_rgov">#REF!</definedName>
    <definedName name="is_op_revenue_vfs">#REF!</definedName>
    <definedName name="is_pfin_adj_ambr">#REF!</definedName>
    <definedName name="is_pfin_adj_asst">#REF!</definedName>
    <definedName name="is_pfin_adj_capx">#REF!</definedName>
    <definedName name="is_pfin_adj_CM1DC">#REF!</definedName>
    <definedName name="is_pfin_adj_CM1DE">#REF!</definedName>
    <definedName name="is_pfin_adj_CM1EL">#REF!</definedName>
    <definedName name="is_pfin_adj_CM1NE">#REF!</definedName>
    <definedName name="is_pfin_adj_CM2DC">#REF!</definedName>
    <definedName name="is_pfin_adj_CM2DE">#REF!</definedName>
    <definedName name="is_pfin_adj_CM2EL">#REF!</definedName>
    <definedName name="is_pfin_adj_CM2NE">#REF!</definedName>
    <definedName name="is_pfin_adj_CM3DC">#REF!</definedName>
    <definedName name="is_pfin_adj_CM3DE">#REF!</definedName>
    <definedName name="is_pfin_adj_CM3EL">#REF!</definedName>
    <definedName name="is_pfin_adj_CM3NE">#REF!</definedName>
    <definedName name="is_pfin_adj_CM4DC">#REF!</definedName>
    <definedName name="is_pfin_adj_CM4DE">#REF!</definedName>
    <definedName name="is_pfin_adj_CM4EL">#REF!</definedName>
    <definedName name="is_pfin_adj_CM4NE">#REF!</definedName>
    <definedName name="is_pfin_adj_CM5DC">#REF!</definedName>
    <definedName name="is_pfin_adj_CM5DE">#REF!</definedName>
    <definedName name="is_pfin_adj_CMDCC">#REF!</definedName>
    <definedName name="is_pfin_adj_CMDEC">#REF!</definedName>
    <definedName name="is_pfin_adj_CMELE">#REF!</definedName>
    <definedName name="is_pfin_adj_CMNEP">#REF!</definedName>
    <definedName name="is_pfin_adj_corp">#REF!</definedName>
    <definedName name="is_pfin_adj_cres">#REF!</definedName>
    <definedName name="is_pfin_adj_dcc">#REF!</definedName>
    <definedName name="is_pfin_adj_dcom">#REF!</definedName>
    <definedName name="is_pfin_adj_desi">#REF!</definedName>
    <definedName name="is_pfin_adj_dfd">#REF!</definedName>
    <definedName name="is_pfin_adj_dnet">#REF!</definedName>
    <definedName name="is_pfin_adj_dsol">#REF!</definedName>
    <definedName name="is_pfin_adj_eadj">#REF!</definedName>
    <definedName name="is_pfin_adj_elec">#REF!</definedName>
    <definedName name="is_pfin_adj_fnco">#REF!</definedName>
    <definedName name="is_pfin_adj_fsac">#REF!</definedName>
    <definedName name="is_pfin_adj_fser">#REF!</definedName>
    <definedName name="is_pfin_adj_fstp">#REF!</definedName>
    <definedName name="is_pfin_adj_GADD">#REF!</definedName>
    <definedName name="is_pfin_adj_GADI">#REF!</definedName>
    <definedName name="is_pfin_adj_mali">#REF!</definedName>
    <definedName name="is_pfin_adj_MWP">#REF!</definedName>
    <definedName name="is_pfin_adj_NEP">#REF!</definedName>
    <definedName name="is_pfin_adj_new_ambr">#REF!</definedName>
    <definedName name="is_pfin_adj_new_asst">#REF!</definedName>
    <definedName name="is_pfin_adj_new_capx">#REF!</definedName>
    <definedName name="is_pfin_adj_new_CM1DC">#REF!</definedName>
    <definedName name="is_pfin_adj_new_CM1DE">#REF!</definedName>
    <definedName name="is_pfin_adj_new_CM1EL">#REF!</definedName>
    <definedName name="is_pfin_adj_new_CM1NE">#REF!</definedName>
    <definedName name="is_pfin_adj_new_CM2DC">#REF!</definedName>
    <definedName name="is_pfin_adj_new_CM2DE">#REF!</definedName>
    <definedName name="is_pfin_adj_new_CM2EL">#REF!</definedName>
    <definedName name="is_pfin_adj_new_CM2NE">#REF!</definedName>
    <definedName name="is_pfin_adj_new_CM3DC">#REF!</definedName>
    <definedName name="is_pfin_adj_new_CM3DE">#REF!</definedName>
    <definedName name="is_pfin_adj_new_CM3EL">#REF!</definedName>
    <definedName name="is_pfin_adj_new_CM3NE">#REF!</definedName>
    <definedName name="is_pfin_adj_new_CM4DC">#REF!</definedName>
    <definedName name="is_pfin_adj_new_CM4DE">#REF!</definedName>
    <definedName name="is_pfin_adj_new_CM4EL">#REF!</definedName>
    <definedName name="is_pfin_adj_new_CM4NE">#REF!</definedName>
    <definedName name="is_pfin_adj_new_CM5DC">#REF!</definedName>
    <definedName name="is_pfin_adj_new_CM5DE">#REF!</definedName>
    <definedName name="is_pfin_adj_new_CMDCC">#REF!</definedName>
    <definedName name="is_pfin_adj_new_CMDEC">#REF!</definedName>
    <definedName name="is_pfin_adj_new_CMELE">#REF!</definedName>
    <definedName name="is_pfin_adj_new_CMNEP">#REF!</definedName>
    <definedName name="is_pfin_adj_new_corp">#REF!</definedName>
    <definedName name="is_pfin_adj_new_cres">#REF!</definedName>
    <definedName name="is_pfin_adj_new_dcc">#REF!</definedName>
    <definedName name="is_pfin_adj_new_dcom">#REF!</definedName>
    <definedName name="is_pfin_adj_new_desi">#REF!</definedName>
    <definedName name="is_pfin_adj_new_dfd">#REF!</definedName>
    <definedName name="is_pfin_adj_new_dnet">#REF!</definedName>
    <definedName name="is_pfin_adj_new_dsol">#REF!</definedName>
    <definedName name="is_pfin_adj_new_eadj">#REF!</definedName>
    <definedName name="is_pfin_adj_new_elec">#REF!</definedName>
    <definedName name="is_pfin_adj_new_fnco">#REF!</definedName>
    <definedName name="is_pfin_adj_new_fsac">#REF!</definedName>
    <definedName name="is_pfin_adj_new_fser">#REF!</definedName>
    <definedName name="is_pfin_adj_new_fstp">#REF!</definedName>
    <definedName name="is_pfin_adj_new_gadd">#REF!</definedName>
    <definedName name="is_pfin_adj_new_gadi">#REF!</definedName>
    <definedName name="is_pfin_adj_new_mali">#REF!</definedName>
    <definedName name="is_pfin_adj_new_nep">#REF!</definedName>
    <definedName name="is_pfin_adj_new_npl">#REF!</definedName>
    <definedName name="is_pfin_adj_new_resm">#REF!</definedName>
    <definedName name="is_pfin_adj_new_tam">#REF!</definedName>
    <definedName name="is_pfin_adj_new_vent">#REF!</definedName>
    <definedName name="is_pfin_adj_new_watr">#REF!</definedName>
    <definedName name="is_pfin_adj_npl">#REF!</definedName>
    <definedName name="is_pfin_adj_resm">#REF!</definedName>
    <definedName name="is_pfin_adj_rmwp">#REF!</definedName>
    <definedName name="is_pfin_adj_rode">#REF!</definedName>
    <definedName name="is_pfin_adj_tam">#REF!</definedName>
    <definedName name="is_pfin_adj_vent">#REF!</definedName>
    <definedName name="is_pfin_adj_watr">#REF!</definedName>
    <definedName name="is_pfin_adj_wolv">#REF!</definedName>
    <definedName name="is_pfs_div_0">#REF!</definedName>
    <definedName name="is_pfs_div_CM1DC">#REF!</definedName>
    <definedName name="is_pfs_div_CM1DE">#REF!</definedName>
    <definedName name="is_pfs_div_CM1EL">#REF!</definedName>
    <definedName name="is_pfs_div_CM1NE">#REF!</definedName>
    <definedName name="is_pfs_div_CM2DC">#REF!</definedName>
    <definedName name="is_pfs_div_CM2DE">#REF!</definedName>
    <definedName name="is_pfs_div_CM2EL">#REF!</definedName>
    <definedName name="is_pfs_div_CM2NE">#REF!</definedName>
    <definedName name="is_pfs_div_CM3DC">#REF!</definedName>
    <definedName name="is_pfs_div_CM3DE">#REF!</definedName>
    <definedName name="is_pfs_div_CM3EL">#REF!</definedName>
    <definedName name="is_pfs_div_CM3NE">#REF!</definedName>
    <definedName name="is_pfs_div_CM4DC">#REF!</definedName>
    <definedName name="is_pfs_div_CM4DE">#REF!</definedName>
    <definedName name="is_pfs_div_CM4EL">#REF!</definedName>
    <definedName name="is_pfs_div_CM4NE">#REF!</definedName>
    <definedName name="is_pfs_div_CM5DC">#REF!</definedName>
    <definedName name="is_pfs_div_CM5DE">#REF!</definedName>
    <definedName name="is_pfs_div_CMNEP">#REF!</definedName>
    <definedName name="is_pfs_div_dgov">#REF!</definedName>
    <definedName name="is_pfs_div_egov">#REF!</definedName>
    <definedName name="is_pfs_div_fsad">#REF!</definedName>
    <definedName name="is_pfs_div_gadj">#REF!</definedName>
    <definedName name="is_pfs_div_gov">#REF!</definedName>
    <definedName name="is_pfs_div_ngov">#REF!</definedName>
    <definedName name="is_pfs_div_rgov">#REF!</definedName>
    <definedName name="is_pfs_div_vfs">#REF!</definedName>
    <definedName name="IS_VSG">TRUE</definedName>
    <definedName name="ISCompany">#REF!</definedName>
    <definedName name="isdata_exhibit_letter">#REF!</definedName>
    <definedName name="ISF">#REF!</definedName>
    <definedName name="ISName">#REF!</definedName>
    <definedName name="ISS_31">#REF!</definedName>
    <definedName name="isubroll">#REF!</definedName>
    <definedName name="ITC">#REF!</definedName>
    <definedName name="ITEM1">#REF!</definedName>
    <definedName name="ITEM2">#REF!</definedName>
    <definedName name="ITEM3">#REF!</definedName>
    <definedName name="ITEM4">#REF!</definedName>
    <definedName name="ITEM5">#REF!</definedName>
    <definedName name="ITEM6">#REF!</definedName>
    <definedName name="ITEM7">#REF!</definedName>
    <definedName name="ITEM8">#REF!</definedName>
    <definedName name="IYSTUB">#REF!</definedName>
    <definedName name="J">#REF!</definedName>
    <definedName name="Jan">#REF!</definedName>
    <definedName name="JanDRS">#REF!</definedName>
    <definedName name="Jane" localSheetId="2" hidden="1">{#N/A,#N/A,FALSE,"Expenditures";#N/A,#N/A,FALSE,"Property Placed In-Service";#N/A,#N/A,FALSE,"Removals";#N/A,#N/A,FALSE,"Retirements";#N/A,#N/A,FALSE,"CWIP Balances";#N/A,#N/A,FALSE,"CWIP_Expend_Ratios";#N/A,#N/A,FALSE,"CWIP_Yr_End"}</definedName>
    <definedName name="Jane" localSheetId="3" hidden="1">{#N/A,#N/A,FALSE,"Expenditures";#N/A,#N/A,FALSE,"Property Placed In-Service";#N/A,#N/A,FALSE,"Removals";#N/A,#N/A,FALSE,"Retirements";#N/A,#N/A,FALSE,"CWIP Balances";#N/A,#N/A,FALSE,"CWIP_Expend_Ratios";#N/A,#N/A,FALSE,"CWIP_Yr_End"}</definedName>
    <definedName name="Jane" localSheetId="4" hidden="1">{#N/A,#N/A,FALSE,"Expenditures";#N/A,#N/A,FALSE,"Property Placed In-Service";#N/A,#N/A,FALSE,"Removals";#N/A,#N/A,FALSE,"Retirements";#N/A,#N/A,FALSE,"CWIP Balances";#N/A,#N/A,FALSE,"CWIP_Expend_Ratios";#N/A,#N/A,FALSE,"CWIP_Yr_End"}</definedName>
    <definedName name="Jane" localSheetId="5" hidden="1">{#N/A,#N/A,FALSE,"Expenditures";#N/A,#N/A,FALSE,"Property Placed In-Service";#N/A,#N/A,FALSE,"Removals";#N/A,#N/A,FALSE,"Retirements";#N/A,#N/A,FALSE,"CWIP Balances";#N/A,#N/A,FALSE,"CWIP_Expend_Ratios";#N/A,#N/A,FALSE,"CWIP_Yr_End"}</definedName>
    <definedName name="Jane" localSheetId="1" hidden="1">{#N/A,#N/A,FALSE,"Expenditures";#N/A,#N/A,FALSE,"Property Placed In-Service";#N/A,#N/A,FALSE,"Removals";#N/A,#N/A,FALSE,"Retirements";#N/A,#N/A,FALSE,"CWIP Balances";#N/A,#N/A,FALSE,"CWIP_Expend_Ratios";#N/A,#N/A,FALSE,"CWIP_Yr_End"}</definedName>
    <definedName name="Jane" localSheetId="0" hidden="1">{#N/A,#N/A,FALSE,"Expenditures";#N/A,#N/A,FALSE,"Property Placed In-Service";#N/A,#N/A,FALSE,"Removals";#N/A,#N/A,FALSE,"Retirements";#N/A,#N/A,FALSE,"CWIP Balances";#N/A,#N/A,FALSE,"CWIP_Expend_Ratios";#N/A,#N/A,FALSE,"CWIP_Yr_End"}</definedName>
    <definedName name="Jane" localSheetId="6" hidden="1">{#N/A,#N/A,FALSE,"Expenditures";#N/A,#N/A,FALSE,"Property Placed In-Service";#N/A,#N/A,FALSE,"Removals";#N/A,#N/A,FALSE,"Retirements";#N/A,#N/A,FALSE,"CWIP Balances";#N/A,#N/A,FALSE,"CWIP_Expend_Ratios";#N/A,#N/A,FALSE,"CWIP_Yr_End"}</definedName>
    <definedName name="Jane" localSheetId="7" hidden="1">{#N/A,#N/A,FALSE,"Expenditures";#N/A,#N/A,FALSE,"Property Placed In-Service";#N/A,#N/A,FALSE,"Removals";#N/A,#N/A,FALSE,"Retirements";#N/A,#N/A,FALSE,"CWIP Balances";#N/A,#N/A,FALSE,"CWIP_Expend_Ratios";#N/A,#N/A,FALSE,"CWIP_Yr_End"}</definedName>
    <definedName name="Jane" localSheetId="8" hidden="1">{#N/A,#N/A,FALSE,"Expenditures";#N/A,#N/A,FALSE,"Property Placed In-Service";#N/A,#N/A,FALSE,"Removals";#N/A,#N/A,FALSE,"Retirements";#N/A,#N/A,FALSE,"CWIP Balances";#N/A,#N/A,FALSE,"CWIP_Expend_Ratios";#N/A,#N/A,FALSE,"CWIP_Yr_End"}</definedName>
    <definedName name="Jane" localSheetId="9" hidden="1">{#N/A,#N/A,FALSE,"Expenditures";#N/A,#N/A,FALSE,"Property Placed In-Service";#N/A,#N/A,FALSE,"Removals";#N/A,#N/A,FALSE,"Retirements";#N/A,#N/A,FALSE,"CWIP Balances";#N/A,#N/A,FALSE,"CWIP_Expend_Ratios";#N/A,#N/A,FALSE,"CWIP_Yr_End"}</definedName>
    <definedName name="Jane" localSheetId="10" hidden="1">{#N/A,#N/A,FALSE,"Expenditures";#N/A,#N/A,FALSE,"Property Placed In-Service";#N/A,#N/A,FALSE,"Removals";#N/A,#N/A,FALSE,"Retirements";#N/A,#N/A,FALSE,"CWIP Balances";#N/A,#N/A,FALSE,"CWIP_Expend_Ratios";#N/A,#N/A,FALSE,"CWIP_Yr_End"}</definedName>
    <definedName name="Jane" localSheetId="11" hidden="1">{#N/A,#N/A,FALSE,"Expenditures";#N/A,#N/A,FALSE,"Property Placed In-Service";#N/A,#N/A,FALSE,"Removals";#N/A,#N/A,FALSE,"Retirements";#N/A,#N/A,FALSE,"CWIP Balances";#N/A,#N/A,FALSE,"CWIP_Expend_Ratios";#N/A,#N/A,FALSE,"CWIP_Yr_End"}</definedName>
    <definedName name="Jane" localSheetId="12" hidden="1">{#N/A,#N/A,FALSE,"Expenditures";#N/A,#N/A,FALSE,"Property Placed In-Service";#N/A,#N/A,FALSE,"Removals";#N/A,#N/A,FALSE,"Retirements";#N/A,#N/A,FALSE,"CWIP Balances";#N/A,#N/A,FALSE,"CWIP_Expend_Ratios";#N/A,#N/A,FALSE,"CWIP_Yr_End"}</definedName>
    <definedName name="Jane" localSheetId="13" hidden="1">{#N/A,#N/A,FALSE,"Expenditures";#N/A,#N/A,FALSE,"Property Placed In-Service";#N/A,#N/A,FALSE,"Removals";#N/A,#N/A,FALSE,"Retirements";#N/A,#N/A,FALSE,"CWIP Balances";#N/A,#N/A,FALSE,"CWIP_Expend_Ratios";#N/A,#N/A,FALSE,"CWIP_Yr_End"}</definedName>
    <definedName name="Jane" hidden="1">{#N/A,#N/A,FALSE,"Expenditures";#N/A,#N/A,FALSE,"Property Placed In-Service";#N/A,#N/A,FALSE,"Removals";#N/A,#N/A,FALSE,"Retirements";#N/A,#N/A,FALSE,"CWIP Balances";#N/A,#N/A,FALSE,"CWIP_Expend_Ratios";#N/A,#N/A,FALSE,"CWIP_Yr_End"}</definedName>
    <definedName name="Jane_1" localSheetId="2" hidden="1">{#N/A,#N/A,FALSE,"Expenditures";#N/A,#N/A,FALSE,"Property Placed In-Service";#N/A,#N/A,FALSE,"Removals";#N/A,#N/A,FALSE,"Retirements";#N/A,#N/A,FALSE,"CWIP Balances";#N/A,#N/A,FALSE,"CWIP_Expend_Ratios";#N/A,#N/A,FALSE,"CWIP_Yr_End"}</definedName>
    <definedName name="Jane_1" localSheetId="3" hidden="1">{#N/A,#N/A,FALSE,"Expenditures";#N/A,#N/A,FALSE,"Property Placed In-Service";#N/A,#N/A,FALSE,"Removals";#N/A,#N/A,FALSE,"Retirements";#N/A,#N/A,FALSE,"CWIP Balances";#N/A,#N/A,FALSE,"CWIP_Expend_Ratios";#N/A,#N/A,FALSE,"CWIP_Yr_End"}</definedName>
    <definedName name="Jane_1" localSheetId="4" hidden="1">{#N/A,#N/A,FALSE,"Expenditures";#N/A,#N/A,FALSE,"Property Placed In-Service";#N/A,#N/A,FALSE,"Removals";#N/A,#N/A,FALSE,"Retirements";#N/A,#N/A,FALSE,"CWIP Balances";#N/A,#N/A,FALSE,"CWIP_Expend_Ratios";#N/A,#N/A,FALSE,"CWIP_Yr_End"}</definedName>
    <definedName name="Jane_1" localSheetId="5" hidden="1">{#N/A,#N/A,FALSE,"Expenditures";#N/A,#N/A,FALSE,"Property Placed In-Service";#N/A,#N/A,FALSE,"Removals";#N/A,#N/A,FALSE,"Retirements";#N/A,#N/A,FALSE,"CWIP Balances";#N/A,#N/A,FALSE,"CWIP_Expend_Ratios";#N/A,#N/A,FALSE,"CWIP_Yr_End"}</definedName>
    <definedName name="Jane_1" localSheetId="1" hidden="1">{#N/A,#N/A,FALSE,"Expenditures";#N/A,#N/A,FALSE,"Property Placed In-Service";#N/A,#N/A,FALSE,"Removals";#N/A,#N/A,FALSE,"Retirements";#N/A,#N/A,FALSE,"CWIP Balances";#N/A,#N/A,FALSE,"CWIP_Expend_Ratios";#N/A,#N/A,FALSE,"CWIP_Yr_End"}</definedName>
    <definedName name="Jane_1" localSheetId="0" hidden="1">{#N/A,#N/A,FALSE,"Expenditures";#N/A,#N/A,FALSE,"Property Placed In-Service";#N/A,#N/A,FALSE,"Removals";#N/A,#N/A,FALSE,"Retirements";#N/A,#N/A,FALSE,"CWIP Balances";#N/A,#N/A,FALSE,"CWIP_Expend_Ratios";#N/A,#N/A,FALSE,"CWIP_Yr_End"}</definedName>
    <definedName name="Jane_1" localSheetId="6" hidden="1">{#N/A,#N/A,FALSE,"Expenditures";#N/A,#N/A,FALSE,"Property Placed In-Service";#N/A,#N/A,FALSE,"Removals";#N/A,#N/A,FALSE,"Retirements";#N/A,#N/A,FALSE,"CWIP Balances";#N/A,#N/A,FALSE,"CWIP_Expend_Ratios";#N/A,#N/A,FALSE,"CWIP_Yr_End"}</definedName>
    <definedName name="Jane_1" localSheetId="7" hidden="1">{#N/A,#N/A,FALSE,"Expenditures";#N/A,#N/A,FALSE,"Property Placed In-Service";#N/A,#N/A,FALSE,"Removals";#N/A,#N/A,FALSE,"Retirements";#N/A,#N/A,FALSE,"CWIP Balances";#N/A,#N/A,FALSE,"CWIP_Expend_Ratios";#N/A,#N/A,FALSE,"CWIP_Yr_End"}</definedName>
    <definedName name="Jane_1" localSheetId="8" hidden="1">{#N/A,#N/A,FALSE,"Expenditures";#N/A,#N/A,FALSE,"Property Placed In-Service";#N/A,#N/A,FALSE,"Removals";#N/A,#N/A,FALSE,"Retirements";#N/A,#N/A,FALSE,"CWIP Balances";#N/A,#N/A,FALSE,"CWIP_Expend_Ratios";#N/A,#N/A,FALSE,"CWIP_Yr_End"}</definedName>
    <definedName name="Jane_1" localSheetId="9" hidden="1">{#N/A,#N/A,FALSE,"Expenditures";#N/A,#N/A,FALSE,"Property Placed In-Service";#N/A,#N/A,FALSE,"Removals";#N/A,#N/A,FALSE,"Retirements";#N/A,#N/A,FALSE,"CWIP Balances";#N/A,#N/A,FALSE,"CWIP_Expend_Ratios";#N/A,#N/A,FALSE,"CWIP_Yr_End"}</definedName>
    <definedName name="Jane_1" localSheetId="10" hidden="1">{#N/A,#N/A,FALSE,"Expenditures";#N/A,#N/A,FALSE,"Property Placed In-Service";#N/A,#N/A,FALSE,"Removals";#N/A,#N/A,FALSE,"Retirements";#N/A,#N/A,FALSE,"CWIP Balances";#N/A,#N/A,FALSE,"CWIP_Expend_Ratios";#N/A,#N/A,FALSE,"CWIP_Yr_End"}</definedName>
    <definedName name="Jane_1" localSheetId="11" hidden="1">{#N/A,#N/A,FALSE,"Expenditures";#N/A,#N/A,FALSE,"Property Placed In-Service";#N/A,#N/A,FALSE,"Removals";#N/A,#N/A,FALSE,"Retirements";#N/A,#N/A,FALSE,"CWIP Balances";#N/A,#N/A,FALSE,"CWIP_Expend_Ratios";#N/A,#N/A,FALSE,"CWIP_Yr_End"}</definedName>
    <definedName name="Jane_1" localSheetId="12" hidden="1">{#N/A,#N/A,FALSE,"Expenditures";#N/A,#N/A,FALSE,"Property Placed In-Service";#N/A,#N/A,FALSE,"Removals";#N/A,#N/A,FALSE,"Retirements";#N/A,#N/A,FALSE,"CWIP Balances";#N/A,#N/A,FALSE,"CWIP_Expend_Ratios";#N/A,#N/A,FALSE,"CWIP_Yr_End"}</definedName>
    <definedName name="Jane_1" localSheetId="13" hidden="1">{#N/A,#N/A,FALSE,"Expenditures";#N/A,#N/A,FALSE,"Property Placed In-Service";#N/A,#N/A,FALSE,"Removals";#N/A,#N/A,FALSE,"Retirements";#N/A,#N/A,FALSE,"CWIP Balances";#N/A,#N/A,FALSE,"CWIP_Expend_Ratios";#N/A,#N/A,FALSE,"CWIP_Yr_End"}</definedName>
    <definedName name="Jane_1" hidden="1">{#N/A,#N/A,FALSE,"Expenditures";#N/A,#N/A,FALSE,"Property Placed In-Service";#N/A,#N/A,FALSE,"Removals";#N/A,#N/A,FALSE,"Retirements";#N/A,#N/A,FALSE,"CWIP Balances";#N/A,#N/A,FALSE,"CWIP_Expend_Ratios";#N/A,#N/A,FALSE,"CWIP_Yr_End"}</definedName>
    <definedName name="Jane_1_1" localSheetId="2" hidden="1">{#N/A,#N/A,FALSE,"Expenditures";#N/A,#N/A,FALSE,"Property Placed In-Service";#N/A,#N/A,FALSE,"Removals";#N/A,#N/A,FALSE,"Retirements";#N/A,#N/A,FALSE,"CWIP Balances";#N/A,#N/A,FALSE,"CWIP_Expend_Ratios";#N/A,#N/A,FALSE,"CWIP_Yr_End"}</definedName>
    <definedName name="Jane_1_1" localSheetId="3" hidden="1">{#N/A,#N/A,FALSE,"Expenditures";#N/A,#N/A,FALSE,"Property Placed In-Service";#N/A,#N/A,FALSE,"Removals";#N/A,#N/A,FALSE,"Retirements";#N/A,#N/A,FALSE,"CWIP Balances";#N/A,#N/A,FALSE,"CWIP_Expend_Ratios";#N/A,#N/A,FALSE,"CWIP_Yr_End"}</definedName>
    <definedName name="Jane_1_1" localSheetId="4" hidden="1">{#N/A,#N/A,FALSE,"Expenditures";#N/A,#N/A,FALSE,"Property Placed In-Service";#N/A,#N/A,FALSE,"Removals";#N/A,#N/A,FALSE,"Retirements";#N/A,#N/A,FALSE,"CWIP Balances";#N/A,#N/A,FALSE,"CWIP_Expend_Ratios";#N/A,#N/A,FALSE,"CWIP_Yr_End"}</definedName>
    <definedName name="Jane_1_1" localSheetId="5" hidden="1">{#N/A,#N/A,FALSE,"Expenditures";#N/A,#N/A,FALSE,"Property Placed In-Service";#N/A,#N/A,FALSE,"Removals";#N/A,#N/A,FALSE,"Retirements";#N/A,#N/A,FALSE,"CWIP Balances";#N/A,#N/A,FALSE,"CWIP_Expend_Ratios";#N/A,#N/A,FALSE,"CWIP_Yr_End"}</definedName>
    <definedName name="Jane_1_1" localSheetId="1" hidden="1">{#N/A,#N/A,FALSE,"Expenditures";#N/A,#N/A,FALSE,"Property Placed In-Service";#N/A,#N/A,FALSE,"Removals";#N/A,#N/A,FALSE,"Retirements";#N/A,#N/A,FALSE,"CWIP Balances";#N/A,#N/A,FALSE,"CWIP_Expend_Ratios";#N/A,#N/A,FALSE,"CWIP_Yr_End"}</definedName>
    <definedName name="Jane_1_1" localSheetId="0" hidden="1">{#N/A,#N/A,FALSE,"Expenditures";#N/A,#N/A,FALSE,"Property Placed In-Service";#N/A,#N/A,FALSE,"Removals";#N/A,#N/A,FALSE,"Retirements";#N/A,#N/A,FALSE,"CWIP Balances";#N/A,#N/A,FALSE,"CWIP_Expend_Ratios";#N/A,#N/A,FALSE,"CWIP_Yr_End"}</definedName>
    <definedName name="Jane_1_1" localSheetId="6" hidden="1">{#N/A,#N/A,FALSE,"Expenditures";#N/A,#N/A,FALSE,"Property Placed In-Service";#N/A,#N/A,FALSE,"Removals";#N/A,#N/A,FALSE,"Retirements";#N/A,#N/A,FALSE,"CWIP Balances";#N/A,#N/A,FALSE,"CWIP_Expend_Ratios";#N/A,#N/A,FALSE,"CWIP_Yr_End"}</definedName>
    <definedName name="Jane_1_1" localSheetId="7" hidden="1">{#N/A,#N/A,FALSE,"Expenditures";#N/A,#N/A,FALSE,"Property Placed In-Service";#N/A,#N/A,FALSE,"Removals";#N/A,#N/A,FALSE,"Retirements";#N/A,#N/A,FALSE,"CWIP Balances";#N/A,#N/A,FALSE,"CWIP_Expend_Ratios";#N/A,#N/A,FALSE,"CWIP_Yr_End"}</definedName>
    <definedName name="Jane_1_1" localSheetId="8" hidden="1">{#N/A,#N/A,FALSE,"Expenditures";#N/A,#N/A,FALSE,"Property Placed In-Service";#N/A,#N/A,FALSE,"Removals";#N/A,#N/A,FALSE,"Retirements";#N/A,#N/A,FALSE,"CWIP Balances";#N/A,#N/A,FALSE,"CWIP_Expend_Ratios";#N/A,#N/A,FALSE,"CWIP_Yr_End"}</definedName>
    <definedName name="Jane_1_1" localSheetId="9" hidden="1">{#N/A,#N/A,FALSE,"Expenditures";#N/A,#N/A,FALSE,"Property Placed In-Service";#N/A,#N/A,FALSE,"Removals";#N/A,#N/A,FALSE,"Retirements";#N/A,#N/A,FALSE,"CWIP Balances";#N/A,#N/A,FALSE,"CWIP_Expend_Ratios";#N/A,#N/A,FALSE,"CWIP_Yr_End"}</definedName>
    <definedName name="Jane_1_1" localSheetId="10" hidden="1">{#N/A,#N/A,FALSE,"Expenditures";#N/A,#N/A,FALSE,"Property Placed In-Service";#N/A,#N/A,FALSE,"Removals";#N/A,#N/A,FALSE,"Retirements";#N/A,#N/A,FALSE,"CWIP Balances";#N/A,#N/A,FALSE,"CWIP_Expend_Ratios";#N/A,#N/A,FALSE,"CWIP_Yr_End"}</definedName>
    <definedName name="Jane_1_1" localSheetId="11" hidden="1">{#N/A,#N/A,FALSE,"Expenditures";#N/A,#N/A,FALSE,"Property Placed In-Service";#N/A,#N/A,FALSE,"Removals";#N/A,#N/A,FALSE,"Retirements";#N/A,#N/A,FALSE,"CWIP Balances";#N/A,#N/A,FALSE,"CWIP_Expend_Ratios";#N/A,#N/A,FALSE,"CWIP_Yr_End"}</definedName>
    <definedName name="Jane_1_1" localSheetId="12" hidden="1">{#N/A,#N/A,FALSE,"Expenditures";#N/A,#N/A,FALSE,"Property Placed In-Service";#N/A,#N/A,FALSE,"Removals";#N/A,#N/A,FALSE,"Retirements";#N/A,#N/A,FALSE,"CWIP Balances";#N/A,#N/A,FALSE,"CWIP_Expend_Ratios";#N/A,#N/A,FALSE,"CWIP_Yr_End"}</definedName>
    <definedName name="Jane_1_1" localSheetId="13" hidden="1">{#N/A,#N/A,FALSE,"Expenditures";#N/A,#N/A,FALSE,"Property Placed In-Service";#N/A,#N/A,FALSE,"Removals";#N/A,#N/A,FALSE,"Retirements";#N/A,#N/A,FALSE,"CWIP Balances";#N/A,#N/A,FALSE,"CWIP_Expend_Ratios";#N/A,#N/A,FALSE,"CWIP_Yr_End"}</definedName>
    <definedName name="Jane_1_1" hidden="1">{#N/A,#N/A,FALSE,"Expenditures";#N/A,#N/A,FALSE,"Property Placed In-Service";#N/A,#N/A,FALSE,"Removals";#N/A,#N/A,FALSE,"Retirements";#N/A,#N/A,FALSE,"CWIP Balances";#N/A,#N/A,FALSE,"CWIP_Expend_Ratios";#N/A,#N/A,FALSE,"CWIP_Yr_End"}</definedName>
    <definedName name="Jane_1_2" localSheetId="2" hidden="1">{#N/A,#N/A,FALSE,"Expenditures";#N/A,#N/A,FALSE,"Property Placed In-Service";#N/A,#N/A,FALSE,"Removals";#N/A,#N/A,FALSE,"Retirements";#N/A,#N/A,FALSE,"CWIP Balances";#N/A,#N/A,FALSE,"CWIP_Expend_Ratios";#N/A,#N/A,FALSE,"CWIP_Yr_End"}</definedName>
    <definedName name="Jane_1_2" localSheetId="3" hidden="1">{#N/A,#N/A,FALSE,"Expenditures";#N/A,#N/A,FALSE,"Property Placed In-Service";#N/A,#N/A,FALSE,"Removals";#N/A,#N/A,FALSE,"Retirements";#N/A,#N/A,FALSE,"CWIP Balances";#N/A,#N/A,FALSE,"CWIP_Expend_Ratios";#N/A,#N/A,FALSE,"CWIP_Yr_End"}</definedName>
    <definedName name="Jane_1_2" localSheetId="4" hidden="1">{#N/A,#N/A,FALSE,"Expenditures";#N/A,#N/A,FALSE,"Property Placed In-Service";#N/A,#N/A,FALSE,"Removals";#N/A,#N/A,FALSE,"Retirements";#N/A,#N/A,FALSE,"CWIP Balances";#N/A,#N/A,FALSE,"CWIP_Expend_Ratios";#N/A,#N/A,FALSE,"CWIP_Yr_End"}</definedName>
    <definedName name="Jane_1_2" localSheetId="5" hidden="1">{#N/A,#N/A,FALSE,"Expenditures";#N/A,#N/A,FALSE,"Property Placed In-Service";#N/A,#N/A,FALSE,"Removals";#N/A,#N/A,FALSE,"Retirements";#N/A,#N/A,FALSE,"CWIP Balances";#N/A,#N/A,FALSE,"CWIP_Expend_Ratios";#N/A,#N/A,FALSE,"CWIP_Yr_End"}</definedName>
    <definedName name="Jane_1_2" localSheetId="1" hidden="1">{#N/A,#N/A,FALSE,"Expenditures";#N/A,#N/A,FALSE,"Property Placed In-Service";#N/A,#N/A,FALSE,"Removals";#N/A,#N/A,FALSE,"Retirements";#N/A,#N/A,FALSE,"CWIP Balances";#N/A,#N/A,FALSE,"CWIP_Expend_Ratios";#N/A,#N/A,FALSE,"CWIP_Yr_End"}</definedName>
    <definedName name="Jane_1_2" localSheetId="0" hidden="1">{#N/A,#N/A,FALSE,"Expenditures";#N/A,#N/A,FALSE,"Property Placed In-Service";#N/A,#N/A,FALSE,"Removals";#N/A,#N/A,FALSE,"Retirements";#N/A,#N/A,FALSE,"CWIP Balances";#N/A,#N/A,FALSE,"CWIP_Expend_Ratios";#N/A,#N/A,FALSE,"CWIP_Yr_End"}</definedName>
    <definedName name="Jane_1_2" localSheetId="6" hidden="1">{#N/A,#N/A,FALSE,"Expenditures";#N/A,#N/A,FALSE,"Property Placed In-Service";#N/A,#N/A,FALSE,"Removals";#N/A,#N/A,FALSE,"Retirements";#N/A,#N/A,FALSE,"CWIP Balances";#N/A,#N/A,FALSE,"CWIP_Expend_Ratios";#N/A,#N/A,FALSE,"CWIP_Yr_End"}</definedName>
    <definedName name="Jane_1_2" localSheetId="7" hidden="1">{#N/A,#N/A,FALSE,"Expenditures";#N/A,#N/A,FALSE,"Property Placed In-Service";#N/A,#N/A,FALSE,"Removals";#N/A,#N/A,FALSE,"Retirements";#N/A,#N/A,FALSE,"CWIP Balances";#N/A,#N/A,FALSE,"CWIP_Expend_Ratios";#N/A,#N/A,FALSE,"CWIP_Yr_End"}</definedName>
    <definedName name="Jane_1_2" localSheetId="8" hidden="1">{#N/A,#N/A,FALSE,"Expenditures";#N/A,#N/A,FALSE,"Property Placed In-Service";#N/A,#N/A,FALSE,"Removals";#N/A,#N/A,FALSE,"Retirements";#N/A,#N/A,FALSE,"CWIP Balances";#N/A,#N/A,FALSE,"CWIP_Expend_Ratios";#N/A,#N/A,FALSE,"CWIP_Yr_End"}</definedName>
    <definedName name="Jane_1_2" localSheetId="9" hidden="1">{#N/A,#N/A,FALSE,"Expenditures";#N/A,#N/A,FALSE,"Property Placed In-Service";#N/A,#N/A,FALSE,"Removals";#N/A,#N/A,FALSE,"Retirements";#N/A,#N/A,FALSE,"CWIP Balances";#N/A,#N/A,FALSE,"CWIP_Expend_Ratios";#N/A,#N/A,FALSE,"CWIP_Yr_End"}</definedName>
    <definedName name="Jane_1_2" localSheetId="10" hidden="1">{#N/A,#N/A,FALSE,"Expenditures";#N/A,#N/A,FALSE,"Property Placed In-Service";#N/A,#N/A,FALSE,"Removals";#N/A,#N/A,FALSE,"Retirements";#N/A,#N/A,FALSE,"CWIP Balances";#N/A,#N/A,FALSE,"CWIP_Expend_Ratios";#N/A,#N/A,FALSE,"CWIP_Yr_End"}</definedName>
    <definedName name="Jane_1_2" localSheetId="11" hidden="1">{#N/A,#N/A,FALSE,"Expenditures";#N/A,#N/A,FALSE,"Property Placed In-Service";#N/A,#N/A,FALSE,"Removals";#N/A,#N/A,FALSE,"Retirements";#N/A,#N/A,FALSE,"CWIP Balances";#N/A,#N/A,FALSE,"CWIP_Expend_Ratios";#N/A,#N/A,FALSE,"CWIP_Yr_End"}</definedName>
    <definedName name="Jane_1_2" localSheetId="12" hidden="1">{#N/A,#N/A,FALSE,"Expenditures";#N/A,#N/A,FALSE,"Property Placed In-Service";#N/A,#N/A,FALSE,"Removals";#N/A,#N/A,FALSE,"Retirements";#N/A,#N/A,FALSE,"CWIP Balances";#N/A,#N/A,FALSE,"CWIP_Expend_Ratios";#N/A,#N/A,FALSE,"CWIP_Yr_End"}</definedName>
    <definedName name="Jane_1_2" localSheetId="13" hidden="1">{#N/A,#N/A,FALSE,"Expenditures";#N/A,#N/A,FALSE,"Property Placed In-Service";#N/A,#N/A,FALSE,"Removals";#N/A,#N/A,FALSE,"Retirements";#N/A,#N/A,FALSE,"CWIP Balances";#N/A,#N/A,FALSE,"CWIP_Expend_Ratios";#N/A,#N/A,FALSE,"CWIP_Yr_End"}</definedName>
    <definedName name="Jane_1_2" hidden="1">{#N/A,#N/A,FALSE,"Expenditures";#N/A,#N/A,FALSE,"Property Placed In-Service";#N/A,#N/A,FALSE,"Removals";#N/A,#N/A,FALSE,"Retirements";#N/A,#N/A,FALSE,"CWIP Balances";#N/A,#N/A,FALSE,"CWIP_Expend_Ratios";#N/A,#N/A,FALSE,"CWIP_Yr_End"}</definedName>
    <definedName name="Jane_1_3" localSheetId="2" hidden="1">{#N/A,#N/A,FALSE,"Expenditures";#N/A,#N/A,FALSE,"Property Placed In-Service";#N/A,#N/A,FALSE,"Removals";#N/A,#N/A,FALSE,"Retirements";#N/A,#N/A,FALSE,"CWIP Balances";#N/A,#N/A,FALSE,"CWIP_Expend_Ratios";#N/A,#N/A,FALSE,"CWIP_Yr_End"}</definedName>
    <definedName name="Jane_1_3" localSheetId="3" hidden="1">{#N/A,#N/A,FALSE,"Expenditures";#N/A,#N/A,FALSE,"Property Placed In-Service";#N/A,#N/A,FALSE,"Removals";#N/A,#N/A,FALSE,"Retirements";#N/A,#N/A,FALSE,"CWIP Balances";#N/A,#N/A,FALSE,"CWIP_Expend_Ratios";#N/A,#N/A,FALSE,"CWIP_Yr_End"}</definedName>
    <definedName name="Jane_1_3" localSheetId="4" hidden="1">{#N/A,#N/A,FALSE,"Expenditures";#N/A,#N/A,FALSE,"Property Placed In-Service";#N/A,#N/A,FALSE,"Removals";#N/A,#N/A,FALSE,"Retirements";#N/A,#N/A,FALSE,"CWIP Balances";#N/A,#N/A,FALSE,"CWIP_Expend_Ratios";#N/A,#N/A,FALSE,"CWIP_Yr_End"}</definedName>
    <definedName name="Jane_1_3" localSheetId="5" hidden="1">{#N/A,#N/A,FALSE,"Expenditures";#N/A,#N/A,FALSE,"Property Placed In-Service";#N/A,#N/A,FALSE,"Removals";#N/A,#N/A,FALSE,"Retirements";#N/A,#N/A,FALSE,"CWIP Balances";#N/A,#N/A,FALSE,"CWIP_Expend_Ratios";#N/A,#N/A,FALSE,"CWIP_Yr_End"}</definedName>
    <definedName name="Jane_1_3" localSheetId="1" hidden="1">{#N/A,#N/A,FALSE,"Expenditures";#N/A,#N/A,FALSE,"Property Placed In-Service";#N/A,#N/A,FALSE,"Removals";#N/A,#N/A,FALSE,"Retirements";#N/A,#N/A,FALSE,"CWIP Balances";#N/A,#N/A,FALSE,"CWIP_Expend_Ratios";#N/A,#N/A,FALSE,"CWIP_Yr_End"}</definedName>
    <definedName name="Jane_1_3" localSheetId="0" hidden="1">{#N/A,#N/A,FALSE,"Expenditures";#N/A,#N/A,FALSE,"Property Placed In-Service";#N/A,#N/A,FALSE,"Removals";#N/A,#N/A,FALSE,"Retirements";#N/A,#N/A,FALSE,"CWIP Balances";#N/A,#N/A,FALSE,"CWIP_Expend_Ratios";#N/A,#N/A,FALSE,"CWIP_Yr_End"}</definedName>
    <definedName name="Jane_1_3" localSheetId="6" hidden="1">{#N/A,#N/A,FALSE,"Expenditures";#N/A,#N/A,FALSE,"Property Placed In-Service";#N/A,#N/A,FALSE,"Removals";#N/A,#N/A,FALSE,"Retirements";#N/A,#N/A,FALSE,"CWIP Balances";#N/A,#N/A,FALSE,"CWIP_Expend_Ratios";#N/A,#N/A,FALSE,"CWIP_Yr_End"}</definedName>
    <definedName name="Jane_1_3" localSheetId="7" hidden="1">{#N/A,#N/A,FALSE,"Expenditures";#N/A,#N/A,FALSE,"Property Placed In-Service";#N/A,#N/A,FALSE,"Removals";#N/A,#N/A,FALSE,"Retirements";#N/A,#N/A,FALSE,"CWIP Balances";#N/A,#N/A,FALSE,"CWIP_Expend_Ratios";#N/A,#N/A,FALSE,"CWIP_Yr_End"}</definedName>
    <definedName name="Jane_1_3" localSheetId="8" hidden="1">{#N/A,#N/A,FALSE,"Expenditures";#N/A,#N/A,FALSE,"Property Placed In-Service";#N/A,#N/A,FALSE,"Removals";#N/A,#N/A,FALSE,"Retirements";#N/A,#N/A,FALSE,"CWIP Balances";#N/A,#N/A,FALSE,"CWIP_Expend_Ratios";#N/A,#N/A,FALSE,"CWIP_Yr_End"}</definedName>
    <definedName name="Jane_1_3" localSheetId="9" hidden="1">{#N/A,#N/A,FALSE,"Expenditures";#N/A,#N/A,FALSE,"Property Placed In-Service";#N/A,#N/A,FALSE,"Removals";#N/A,#N/A,FALSE,"Retirements";#N/A,#N/A,FALSE,"CWIP Balances";#N/A,#N/A,FALSE,"CWIP_Expend_Ratios";#N/A,#N/A,FALSE,"CWIP_Yr_End"}</definedName>
    <definedName name="Jane_1_3" localSheetId="10" hidden="1">{#N/A,#N/A,FALSE,"Expenditures";#N/A,#N/A,FALSE,"Property Placed In-Service";#N/A,#N/A,FALSE,"Removals";#N/A,#N/A,FALSE,"Retirements";#N/A,#N/A,FALSE,"CWIP Balances";#N/A,#N/A,FALSE,"CWIP_Expend_Ratios";#N/A,#N/A,FALSE,"CWIP_Yr_End"}</definedName>
    <definedName name="Jane_1_3" localSheetId="11" hidden="1">{#N/A,#N/A,FALSE,"Expenditures";#N/A,#N/A,FALSE,"Property Placed In-Service";#N/A,#N/A,FALSE,"Removals";#N/A,#N/A,FALSE,"Retirements";#N/A,#N/A,FALSE,"CWIP Balances";#N/A,#N/A,FALSE,"CWIP_Expend_Ratios";#N/A,#N/A,FALSE,"CWIP_Yr_End"}</definedName>
    <definedName name="Jane_1_3" localSheetId="12" hidden="1">{#N/A,#N/A,FALSE,"Expenditures";#N/A,#N/A,FALSE,"Property Placed In-Service";#N/A,#N/A,FALSE,"Removals";#N/A,#N/A,FALSE,"Retirements";#N/A,#N/A,FALSE,"CWIP Balances";#N/A,#N/A,FALSE,"CWIP_Expend_Ratios";#N/A,#N/A,FALSE,"CWIP_Yr_End"}</definedName>
    <definedName name="Jane_1_3" localSheetId="13" hidden="1">{#N/A,#N/A,FALSE,"Expenditures";#N/A,#N/A,FALSE,"Property Placed In-Service";#N/A,#N/A,FALSE,"Removals";#N/A,#N/A,FALSE,"Retirements";#N/A,#N/A,FALSE,"CWIP Balances";#N/A,#N/A,FALSE,"CWIP_Expend_Ratios";#N/A,#N/A,FALSE,"CWIP_Yr_End"}</definedName>
    <definedName name="Jane_1_3" hidden="1">{#N/A,#N/A,FALSE,"Expenditures";#N/A,#N/A,FALSE,"Property Placed In-Service";#N/A,#N/A,FALSE,"Removals";#N/A,#N/A,FALSE,"Retirements";#N/A,#N/A,FALSE,"CWIP Balances";#N/A,#N/A,FALSE,"CWIP_Expend_Ratios";#N/A,#N/A,FALSE,"CWIP_Yr_End"}</definedName>
    <definedName name="Jane_2" localSheetId="2" hidden="1">{#N/A,#N/A,FALSE,"Expenditures";#N/A,#N/A,FALSE,"Property Placed In-Service";#N/A,#N/A,FALSE,"Removals";#N/A,#N/A,FALSE,"Retirements";#N/A,#N/A,FALSE,"CWIP Balances";#N/A,#N/A,FALSE,"CWIP_Expend_Ratios";#N/A,#N/A,FALSE,"CWIP_Yr_End"}</definedName>
    <definedName name="Jane_2" localSheetId="3" hidden="1">{#N/A,#N/A,FALSE,"Expenditures";#N/A,#N/A,FALSE,"Property Placed In-Service";#N/A,#N/A,FALSE,"Removals";#N/A,#N/A,FALSE,"Retirements";#N/A,#N/A,FALSE,"CWIP Balances";#N/A,#N/A,FALSE,"CWIP_Expend_Ratios";#N/A,#N/A,FALSE,"CWIP_Yr_End"}</definedName>
    <definedName name="Jane_2" localSheetId="4" hidden="1">{#N/A,#N/A,FALSE,"Expenditures";#N/A,#N/A,FALSE,"Property Placed In-Service";#N/A,#N/A,FALSE,"Removals";#N/A,#N/A,FALSE,"Retirements";#N/A,#N/A,FALSE,"CWIP Balances";#N/A,#N/A,FALSE,"CWIP_Expend_Ratios";#N/A,#N/A,FALSE,"CWIP_Yr_End"}</definedName>
    <definedName name="Jane_2" localSheetId="5" hidden="1">{#N/A,#N/A,FALSE,"Expenditures";#N/A,#N/A,FALSE,"Property Placed In-Service";#N/A,#N/A,FALSE,"Removals";#N/A,#N/A,FALSE,"Retirements";#N/A,#N/A,FALSE,"CWIP Balances";#N/A,#N/A,FALSE,"CWIP_Expend_Ratios";#N/A,#N/A,FALSE,"CWIP_Yr_End"}</definedName>
    <definedName name="Jane_2" localSheetId="1" hidden="1">{#N/A,#N/A,FALSE,"Expenditures";#N/A,#N/A,FALSE,"Property Placed In-Service";#N/A,#N/A,FALSE,"Removals";#N/A,#N/A,FALSE,"Retirements";#N/A,#N/A,FALSE,"CWIP Balances";#N/A,#N/A,FALSE,"CWIP_Expend_Ratios";#N/A,#N/A,FALSE,"CWIP_Yr_End"}</definedName>
    <definedName name="Jane_2" localSheetId="0" hidden="1">{#N/A,#N/A,FALSE,"Expenditures";#N/A,#N/A,FALSE,"Property Placed In-Service";#N/A,#N/A,FALSE,"Removals";#N/A,#N/A,FALSE,"Retirements";#N/A,#N/A,FALSE,"CWIP Balances";#N/A,#N/A,FALSE,"CWIP_Expend_Ratios";#N/A,#N/A,FALSE,"CWIP_Yr_End"}</definedName>
    <definedName name="Jane_2" localSheetId="6" hidden="1">{#N/A,#N/A,FALSE,"Expenditures";#N/A,#N/A,FALSE,"Property Placed In-Service";#N/A,#N/A,FALSE,"Removals";#N/A,#N/A,FALSE,"Retirements";#N/A,#N/A,FALSE,"CWIP Balances";#N/A,#N/A,FALSE,"CWIP_Expend_Ratios";#N/A,#N/A,FALSE,"CWIP_Yr_End"}</definedName>
    <definedName name="Jane_2" localSheetId="7" hidden="1">{#N/A,#N/A,FALSE,"Expenditures";#N/A,#N/A,FALSE,"Property Placed In-Service";#N/A,#N/A,FALSE,"Removals";#N/A,#N/A,FALSE,"Retirements";#N/A,#N/A,FALSE,"CWIP Balances";#N/A,#N/A,FALSE,"CWIP_Expend_Ratios";#N/A,#N/A,FALSE,"CWIP_Yr_End"}</definedName>
    <definedName name="Jane_2" localSheetId="8" hidden="1">{#N/A,#N/A,FALSE,"Expenditures";#N/A,#N/A,FALSE,"Property Placed In-Service";#N/A,#N/A,FALSE,"Removals";#N/A,#N/A,FALSE,"Retirements";#N/A,#N/A,FALSE,"CWIP Balances";#N/A,#N/A,FALSE,"CWIP_Expend_Ratios";#N/A,#N/A,FALSE,"CWIP_Yr_End"}</definedName>
    <definedName name="Jane_2" localSheetId="9" hidden="1">{#N/A,#N/A,FALSE,"Expenditures";#N/A,#N/A,FALSE,"Property Placed In-Service";#N/A,#N/A,FALSE,"Removals";#N/A,#N/A,FALSE,"Retirements";#N/A,#N/A,FALSE,"CWIP Balances";#N/A,#N/A,FALSE,"CWIP_Expend_Ratios";#N/A,#N/A,FALSE,"CWIP_Yr_End"}</definedName>
    <definedName name="Jane_2" localSheetId="10" hidden="1">{#N/A,#N/A,FALSE,"Expenditures";#N/A,#N/A,FALSE,"Property Placed In-Service";#N/A,#N/A,FALSE,"Removals";#N/A,#N/A,FALSE,"Retirements";#N/A,#N/A,FALSE,"CWIP Balances";#N/A,#N/A,FALSE,"CWIP_Expend_Ratios";#N/A,#N/A,FALSE,"CWIP_Yr_End"}</definedName>
    <definedName name="Jane_2" localSheetId="11" hidden="1">{#N/A,#N/A,FALSE,"Expenditures";#N/A,#N/A,FALSE,"Property Placed In-Service";#N/A,#N/A,FALSE,"Removals";#N/A,#N/A,FALSE,"Retirements";#N/A,#N/A,FALSE,"CWIP Balances";#N/A,#N/A,FALSE,"CWIP_Expend_Ratios";#N/A,#N/A,FALSE,"CWIP_Yr_End"}</definedName>
    <definedName name="Jane_2" localSheetId="12" hidden="1">{#N/A,#N/A,FALSE,"Expenditures";#N/A,#N/A,FALSE,"Property Placed In-Service";#N/A,#N/A,FALSE,"Removals";#N/A,#N/A,FALSE,"Retirements";#N/A,#N/A,FALSE,"CWIP Balances";#N/A,#N/A,FALSE,"CWIP_Expend_Ratios";#N/A,#N/A,FALSE,"CWIP_Yr_End"}</definedName>
    <definedName name="Jane_2" localSheetId="13" hidden="1">{#N/A,#N/A,FALSE,"Expenditures";#N/A,#N/A,FALSE,"Property Placed In-Service";#N/A,#N/A,FALSE,"Removals";#N/A,#N/A,FALSE,"Retirements";#N/A,#N/A,FALSE,"CWIP Balances";#N/A,#N/A,FALSE,"CWIP_Expend_Ratios";#N/A,#N/A,FALSE,"CWIP_Yr_End"}</definedName>
    <definedName name="Jane_2" hidden="1">{#N/A,#N/A,FALSE,"Expenditures";#N/A,#N/A,FALSE,"Property Placed In-Service";#N/A,#N/A,FALSE,"Removals";#N/A,#N/A,FALSE,"Retirements";#N/A,#N/A,FALSE,"CWIP Balances";#N/A,#N/A,FALSE,"CWIP_Expend_Ratios";#N/A,#N/A,FALSE,"CWIP_Yr_End"}</definedName>
    <definedName name="Jane_2_1" localSheetId="2" hidden="1">{#N/A,#N/A,FALSE,"Expenditures";#N/A,#N/A,FALSE,"Property Placed In-Service";#N/A,#N/A,FALSE,"Removals";#N/A,#N/A,FALSE,"Retirements";#N/A,#N/A,FALSE,"CWIP Balances";#N/A,#N/A,FALSE,"CWIP_Expend_Ratios";#N/A,#N/A,FALSE,"CWIP_Yr_End"}</definedName>
    <definedName name="Jane_2_1" localSheetId="3" hidden="1">{#N/A,#N/A,FALSE,"Expenditures";#N/A,#N/A,FALSE,"Property Placed In-Service";#N/A,#N/A,FALSE,"Removals";#N/A,#N/A,FALSE,"Retirements";#N/A,#N/A,FALSE,"CWIP Balances";#N/A,#N/A,FALSE,"CWIP_Expend_Ratios";#N/A,#N/A,FALSE,"CWIP_Yr_End"}</definedName>
    <definedName name="Jane_2_1" localSheetId="4" hidden="1">{#N/A,#N/A,FALSE,"Expenditures";#N/A,#N/A,FALSE,"Property Placed In-Service";#N/A,#N/A,FALSE,"Removals";#N/A,#N/A,FALSE,"Retirements";#N/A,#N/A,FALSE,"CWIP Balances";#N/A,#N/A,FALSE,"CWIP_Expend_Ratios";#N/A,#N/A,FALSE,"CWIP_Yr_End"}</definedName>
    <definedName name="Jane_2_1" localSheetId="5" hidden="1">{#N/A,#N/A,FALSE,"Expenditures";#N/A,#N/A,FALSE,"Property Placed In-Service";#N/A,#N/A,FALSE,"Removals";#N/A,#N/A,FALSE,"Retirements";#N/A,#N/A,FALSE,"CWIP Balances";#N/A,#N/A,FALSE,"CWIP_Expend_Ratios";#N/A,#N/A,FALSE,"CWIP_Yr_End"}</definedName>
    <definedName name="Jane_2_1" localSheetId="1" hidden="1">{#N/A,#N/A,FALSE,"Expenditures";#N/A,#N/A,FALSE,"Property Placed In-Service";#N/A,#N/A,FALSE,"Removals";#N/A,#N/A,FALSE,"Retirements";#N/A,#N/A,FALSE,"CWIP Balances";#N/A,#N/A,FALSE,"CWIP_Expend_Ratios";#N/A,#N/A,FALSE,"CWIP_Yr_End"}</definedName>
    <definedName name="Jane_2_1" localSheetId="0" hidden="1">{#N/A,#N/A,FALSE,"Expenditures";#N/A,#N/A,FALSE,"Property Placed In-Service";#N/A,#N/A,FALSE,"Removals";#N/A,#N/A,FALSE,"Retirements";#N/A,#N/A,FALSE,"CWIP Balances";#N/A,#N/A,FALSE,"CWIP_Expend_Ratios";#N/A,#N/A,FALSE,"CWIP_Yr_End"}</definedName>
    <definedName name="Jane_2_1" localSheetId="6" hidden="1">{#N/A,#N/A,FALSE,"Expenditures";#N/A,#N/A,FALSE,"Property Placed In-Service";#N/A,#N/A,FALSE,"Removals";#N/A,#N/A,FALSE,"Retirements";#N/A,#N/A,FALSE,"CWIP Balances";#N/A,#N/A,FALSE,"CWIP_Expend_Ratios";#N/A,#N/A,FALSE,"CWIP_Yr_End"}</definedName>
    <definedName name="Jane_2_1" localSheetId="7" hidden="1">{#N/A,#N/A,FALSE,"Expenditures";#N/A,#N/A,FALSE,"Property Placed In-Service";#N/A,#N/A,FALSE,"Removals";#N/A,#N/A,FALSE,"Retirements";#N/A,#N/A,FALSE,"CWIP Balances";#N/A,#N/A,FALSE,"CWIP_Expend_Ratios";#N/A,#N/A,FALSE,"CWIP_Yr_End"}</definedName>
    <definedName name="Jane_2_1" localSheetId="8" hidden="1">{#N/A,#N/A,FALSE,"Expenditures";#N/A,#N/A,FALSE,"Property Placed In-Service";#N/A,#N/A,FALSE,"Removals";#N/A,#N/A,FALSE,"Retirements";#N/A,#N/A,FALSE,"CWIP Balances";#N/A,#N/A,FALSE,"CWIP_Expend_Ratios";#N/A,#N/A,FALSE,"CWIP_Yr_End"}</definedName>
    <definedName name="Jane_2_1" localSheetId="9" hidden="1">{#N/A,#N/A,FALSE,"Expenditures";#N/A,#N/A,FALSE,"Property Placed In-Service";#N/A,#N/A,FALSE,"Removals";#N/A,#N/A,FALSE,"Retirements";#N/A,#N/A,FALSE,"CWIP Balances";#N/A,#N/A,FALSE,"CWIP_Expend_Ratios";#N/A,#N/A,FALSE,"CWIP_Yr_End"}</definedName>
    <definedName name="Jane_2_1" localSheetId="10" hidden="1">{#N/A,#N/A,FALSE,"Expenditures";#N/A,#N/A,FALSE,"Property Placed In-Service";#N/A,#N/A,FALSE,"Removals";#N/A,#N/A,FALSE,"Retirements";#N/A,#N/A,FALSE,"CWIP Balances";#N/A,#N/A,FALSE,"CWIP_Expend_Ratios";#N/A,#N/A,FALSE,"CWIP_Yr_End"}</definedName>
    <definedName name="Jane_2_1" localSheetId="11" hidden="1">{#N/A,#N/A,FALSE,"Expenditures";#N/A,#N/A,FALSE,"Property Placed In-Service";#N/A,#N/A,FALSE,"Removals";#N/A,#N/A,FALSE,"Retirements";#N/A,#N/A,FALSE,"CWIP Balances";#N/A,#N/A,FALSE,"CWIP_Expend_Ratios";#N/A,#N/A,FALSE,"CWIP_Yr_End"}</definedName>
    <definedName name="Jane_2_1" localSheetId="12" hidden="1">{#N/A,#N/A,FALSE,"Expenditures";#N/A,#N/A,FALSE,"Property Placed In-Service";#N/A,#N/A,FALSE,"Removals";#N/A,#N/A,FALSE,"Retirements";#N/A,#N/A,FALSE,"CWIP Balances";#N/A,#N/A,FALSE,"CWIP_Expend_Ratios";#N/A,#N/A,FALSE,"CWIP_Yr_End"}</definedName>
    <definedName name="Jane_2_1" localSheetId="13" hidden="1">{#N/A,#N/A,FALSE,"Expenditures";#N/A,#N/A,FALSE,"Property Placed In-Service";#N/A,#N/A,FALSE,"Removals";#N/A,#N/A,FALSE,"Retirements";#N/A,#N/A,FALSE,"CWIP Balances";#N/A,#N/A,FALSE,"CWIP_Expend_Ratios";#N/A,#N/A,FALSE,"CWIP_Yr_End"}</definedName>
    <definedName name="Jane_2_1" hidden="1">{#N/A,#N/A,FALSE,"Expenditures";#N/A,#N/A,FALSE,"Property Placed In-Service";#N/A,#N/A,FALSE,"Removals";#N/A,#N/A,FALSE,"Retirements";#N/A,#N/A,FALSE,"CWIP Balances";#N/A,#N/A,FALSE,"CWIP_Expend_Ratios";#N/A,#N/A,FALSE,"CWIP_Yr_End"}</definedName>
    <definedName name="Jane_2_2" localSheetId="2" hidden="1">{#N/A,#N/A,FALSE,"Expenditures";#N/A,#N/A,FALSE,"Property Placed In-Service";#N/A,#N/A,FALSE,"Removals";#N/A,#N/A,FALSE,"Retirements";#N/A,#N/A,FALSE,"CWIP Balances";#N/A,#N/A,FALSE,"CWIP_Expend_Ratios";#N/A,#N/A,FALSE,"CWIP_Yr_End"}</definedName>
    <definedName name="Jane_2_2" localSheetId="3" hidden="1">{#N/A,#N/A,FALSE,"Expenditures";#N/A,#N/A,FALSE,"Property Placed In-Service";#N/A,#N/A,FALSE,"Removals";#N/A,#N/A,FALSE,"Retirements";#N/A,#N/A,FALSE,"CWIP Balances";#N/A,#N/A,FALSE,"CWIP_Expend_Ratios";#N/A,#N/A,FALSE,"CWIP_Yr_End"}</definedName>
    <definedName name="Jane_2_2" localSheetId="4" hidden="1">{#N/A,#N/A,FALSE,"Expenditures";#N/A,#N/A,FALSE,"Property Placed In-Service";#N/A,#N/A,FALSE,"Removals";#N/A,#N/A,FALSE,"Retirements";#N/A,#N/A,FALSE,"CWIP Balances";#N/A,#N/A,FALSE,"CWIP_Expend_Ratios";#N/A,#N/A,FALSE,"CWIP_Yr_End"}</definedName>
    <definedName name="Jane_2_2" localSheetId="5" hidden="1">{#N/A,#N/A,FALSE,"Expenditures";#N/A,#N/A,FALSE,"Property Placed In-Service";#N/A,#N/A,FALSE,"Removals";#N/A,#N/A,FALSE,"Retirements";#N/A,#N/A,FALSE,"CWIP Balances";#N/A,#N/A,FALSE,"CWIP_Expend_Ratios";#N/A,#N/A,FALSE,"CWIP_Yr_End"}</definedName>
    <definedName name="Jane_2_2" localSheetId="1" hidden="1">{#N/A,#N/A,FALSE,"Expenditures";#N/A,#N/A,FALSE,"Property Placed In-Service";#N/A,#N/A,FALSE,"Removals";#N/A,#N/A,FALSE,"Retirements";#N/A,#N/A,FALSE,"CWIP Balances";#N/A,#N/A,FALSE,"CWIP_Expend_Ratios";#N/A,#N/A,FALSE,"CWIP_Yr_End"}</definedName>
    <definedName name="Jane_2_2" localSheetId="0" hidden="1">{#N/A,#N/A,FALSE,"Expenditures";#N/A,#N/A,FALSE,"Property Placed In-Service";#N/A,#N/A,FALSE,"Removals";#N/A,#N/A,FALSE,"Retirements";#N/A,#N/A,FALSE,"CWIP Balances";#N/A,#N/A,FALSE,"CWIP_Expend_Ratios";#N/A,#N/A,FALSE,"CWIP_Yr_End"}</definedName>
    <definedName name="Jane_2_2" localSheetId="6" hidden="1">{#N/A,#N/A,FALSE,"Expenditures";#N/A,#N/A,FALSE,"Property Placed In-Service";#N/A,#N/A,FALSE,"Removals";#N/A,#N/A,FALSE,"Retirements";#N/A,#N/A,FALSE,"CWIP Balances";#N/A,#N/A,FALSE,"CWIP_Expend_Ratios";#N/A,#N/A,FALSE,"CWIP_Yr_End"}</definedName>
    <definedName name="Jane_2_2" localSheetId="7" hidden="1">{#N/A,#N/A,FALSE,"Expenditures";#N/A,#N/A,FALSE,"Property Placed In-Service";#N/A,#N/A,FALSE,"Removals";#N/A,#N/A,FALSE,"Retirements";#N/A,#N/A,FALSE,"CWIP Balances";#N/A,#N/A,FALSE,"CWIP_Expend_Ratios";#N/A,#N/A,FALSE,"CWIP_Yr_End"}</definedName>
    <definedName name="Jane_2_2" localSheetId="8" hidden="1">{#N/A,#N/A,FALSE,"Expenditures";#N/A,#N/A,FALSE,"Property Placed In-Service";#N/A,#N/A,FALSE,"Removals";#N/A,#N/A,FALSE,"Retirements";#N/A,#N/A,FALSE,"CWIP Balances";#N/A,#N/A,FALSE,"CWIP_Expend_Ratios";#N/A,#N/A,FALSE,"CWIP_Yr_End"}</definedName>
    <definedName name="Jane_2_2" localSheetId="9" hidden="1">{#N/A,#N/A,FALSE,"Expenditures";#N/A,#N/A,FALSE,"Property Placed In-Service";#N/A,#N/A,FALSE,"Removals";#N/A,#N/A,FALSE,"Retirements";#N/A,#N/A,FALSE,"CWIP Balances";#N/A,#N/A,FALSE,"CWIP_Expend_Ratios";#N/A,#N/A,FALSE,"CWIP_Yr_End"}</definedName>
    <definedName name="Jane_2_2" localSheetId="10" hidden="1">{#N/A,#N/A,FALSE,"Expenditures";#N/A,#N/A,FALSE,"Property Placed In-Service";#N/A,#N/A,FALSE,"Removals";#N/A,#N/A,FALSE,"Retirements";#N/A,#N/A,FALSE,"CWIP Balances";#N/A,#N/A,FALSE,"CWIP_Expend_Ratios";#N/A,#N/A,FALSE,"CWIP_Yr_End"}</definedName>
    <definedName name="Jane_2_2" localSheetId="11" hidden="1">{#N/A,#N/A,FALSE,"Expenditures";#N/A,#N/A,FALSE,"Property Placed In-Service";#N/A,#N/A,FALSE,"Removals";#N/A,#N/A,FALSE,"Retirements";#N/A,#N/A,FALSE,"CWIP Balances";#N/A,#N/A,FALSE,"CWIP_Expend_Ratios";#N/A,#N/A,FALSE,"CWIP_Yr_End"}</definedName>
    <definedName name="Jane_2_2" localSheetId="12" hidden="1">{#N/A,#N/A,FALSE,"Expenditures";#N/A,#N/A,FALSE,"Property Placed In-Service";#N/A,#N/A,FALSE,"Removals";#N/A,#N/A,FALSE,"Retirements";#N/A,#N/A,FALSE,"CWIP Balances";#N/A,#N/A,FALSE,"CWIP_Expend_Ratios";#N/A,#N/A,FALSE,"CWIP_Yr_End"}</definedName>
    <definedName name="Jane_2_2" localSheetId="13" hidden="1">{#N/A,#N/A,FALSE,"Expenditures";#N/A,#N/A,FALSE,"Property Placed In-Service";#N/A,#N/A,FALSE,"Removals";#N/A,#N/A,FALSE,"Retirements";#N/A,#N/A,FALSE,"CWIP Balances";#N/A,#N/A,FALSE,"CWIP_Expend_Ratios";#N/A,#N/A,FALSE,"CWIP_Yr_End"}</definedName>
    <definedName name="Jane_2_2" hidden="1">{#N/A,#N/A,FALSE,"Expenditures";#N/A,#N/A,FALSE,"Property Placed In-Service";#N/A,#N/A,FALSE,"Removals";#N/A,#N/A,FALSE,"Retirements";#N/A,#N/A,FALSE,"CWIP Balances";#N/A,#N/A,FALSE,"CWIP_Expend_Ratios";#N/A,#N/A,FALSE,"CWIP_Yr_End"}</definedName>
    <definedName name="Jane_2_3" localSheetId="2" hidden="1">{#N/A,#N/A,FALSE,"Expenditures";#N/A,#N/A,FALSE,"Property Placed In-Service";#N/A,#N/A,FALSE,"Removals";#N/A,#N/A,FALSE,"Retirements";#N/A,#N/A,FALSE,"CWIP Balances";#N/A,#N/A,FALSE,"CWIP_Expend_Ratios";#N/A,#N/A,FALSE,"CWIP_Yr_End"}</definedName>
    <definedName name="Jane_2_3" localSheetId="3" hidden="1">{#N/A,#N/A,FALSE,"Expenditures";#N/A,#N/A,FALSE,"Property Placed In-Service";#N/A,#N/A,FALSE,"Removals";#N/A,#N/A,FALSE,"Retirements";#N/A,#N/A,FALSE,"CWIP Balances";#N/A,#N/A,FALSE,"CWIP_Expend_Ratios";#N/A,#N/A,FALSE,"CWIP_Yr_End"}</definedName>
    <definedName name="Jane_2_3" localSheetId="4" hidden="1">{#N/A,#N/A,FALSE,"Expenditures";#N/A,#N/A,FALSE,"Property Placed In-Service";#N/A,#N/A,FALSE,"Removals";#N/A,#N/A,FALSE,"Retirements";#N/A,#N/A,FALSE,"CWIP Balances";#N/A,#N/A,FALSE,"CWIP_Expend_Ratios";#N/A,#N/A,FALSE,"CWIP_Yr_End"}</definedName>
    <definedName name="Jane_2_3" localSheetId="5" hidden="1">{#N/A,#N/A,FALSE,"Expenditures";#N/A,#N/A,FALSE,"Property Placed In-Service";#N/A,#N/A,FALSE,"Removals";#N/A,#N/A,FALSE,"Retirements";#N/A,#N/A,FALSE,"CWIP Balances";#N/A,#N/A,FALSE,"CWIP_Expend_Ratios";#N/A,#N/A,FALSE,"CWIP_Yr_End"}</definedName>
    <definedName name="Jane_2_3" localSheetId="1" hidden="1">{#N/A,#N/A,FALSE,"Expenditures";#N/A,#N/A,FALSE,"Property Placed In-Service";#N/A,#N/A,FALSE,"Removals";#N/A,#N/A,FALSE,"Retirements";#N/A,#N/A,FALSE,"CWIP Balances";#N/A,#N/A,FALSE,"CWIP_Expend_Ratios";#N/A,#N/A,FALSE,"CWIP_Yr_End"}</definedName>
    <definedName name="Jane_2_3" localSheetId="0" hidden="1">{#N/A,#N/A,FALSE,"Expenditures";#N/A,#N/A,FALSE,"Property Placed In-Service";#N/A,#N/A,FALSE,"Removals";#N/A,#N/A,FALSE,"Retirements";#N/A,#N/A,FALSE,"CWIP Balances";#N/A,#N/A,FALSE,"CWIP_Expend_Ratios";#N/A,#N/A,FALSE,"CWIP_Yr_End"}</definedName>
    <definedName name="Jane_2_3" localSheetId="6" hidden="1">{#N/A,#N/A,FALSE,"Expenditures";#N/A,#N/A,FALSE,"Property Placed In-Service";#N/A,#N/A,FALSE,"Removals";#N/A,#N/A,FALSE,"Retirements";#N/A,#N/A,FALSE,"CWIP Balances";#N/A,#N/A,FALSE,"CWIP_Expend_Ratios";#N/A,#N/A,FALSE,"CWIP_Yr_End"}</definedName>
    <definedName name="Jane_2_3" localSheetId="7" hidden="1">{#N/A,#N/A,FALSE,"Expenditures";#N/A,#N/A,FALSE,"Property Placed In-Service";#N/A,#N/A,FALSE,"Removals";#N/A,#N/A,FALSE,"Retirements";#N/A,#N/A,FALSE,"CWIP Balances";#N/A,#N/A,FALSE,"CWIP_Expend_Ratios";#N/A,#N/A,FALSE,"CWIP_Yr_End"}</definedName>
    <definedName name="Jane_2_3" localSheetId="8" hidden="1">{#N/A,#N/A,FALSE,"Expenditures";#N/A,#N/A,FALSE,"Property Placed In-Service";#N/A,#N/A,FALSE,"Removals";#N/A,#N/A,FALSE,"Retirements";#N/A,#N/A,FALSE,"CWIP Balances";#N/A,#N/A,FALSE,"CWIP_Expend_Ratios";#N/A,#N/A,FALSE,"CWIP_Yr_End"}</definedName>
    <definedName name="Jane_2_3" localSheetId="9" hidden="1">{#N/A,#N/A,FALSE,"Expenditures";#N/A,#N/A,FALSE,"Property Placed In-Service";#N/A,#N/A,FALSE,"Removals";#N/A,#N/A,FALSE,"Retirements";#N/A,#N/A,FALSE,"CWIP Balances";#N/A,#N/A,FALSE,"CWIP_Expend_Ratios";#N/A,#N/A,FALSE,"CWIP_Yr_End"}</definedName>
    <definedName name="Jane_2_3" localSheetId="10" hidden="1">{#N/A,#N/A,FALSE,"Expenditures";#N/A,#N/A,FALSE,"Property Placed In-Service";#N/A,#N/A,FALSE,"Removals";#N/A,#N/A,FALSE,"Retirements";#N/A,#N/A,FALSE,"CWIP Balances";#N/A,#N/A,FALSE,"CWIP_Expend_Ratios";#N/A,#N/A,FALSE,"CWIP_Yr_End"}</definedName>
    <definedName name="Jane_2_3" localSheetId="11" hidden="1">{#N/A,#N/A,FALSE,"Expenditures";#N/A,#N/A,FALSE,"Property Placed In-Service";#N/A,#N/A,FALSE,"Removals";#N/A,#N/A,FALSE,"Retirements";#N/A,#N/A,FALSE,"CWIP Balances";#N/A,#N/A,FALSE,"CWIP_Expend_Ratios";#N/A,#N/A,FALSE,"CWIP_Yr_End"}</definedName>
    <definedName name="Jane_2_3" localSheetId="12" hidden="1">{#N/A,#N/A,FALSE,"Expenditures";#N/A,#N/A,FALSE,"Property Placed In-Service";#N/A,#N/A,FALSE,"Removals";#N/A,#N/A,FALSE,"Retirements";#N/A,#N/A,FALSE,"CWIP Balances";#N/A,#N/A,FALSE,"CWIP_Expend_Ratios";#N/A,#N/A,FALSE,"CWIP_Yr_End"}</definedName>
    <definedName name="Jane_2_3" localSheetId="13" hidden="1">{#N/A,#N/A,FALSE,"Expenditures";#N/A,#N/A,FALSE,"Property Placed In-Service";#N/A,#N/A,FALSE,"Removals";#N/A,#N/A,FALSE,"Retirements";#N/A,#N/A,FALSE,"CWIP Balances";#N/A,#N/A,FALSE,"CWIP_Expend_Ratios";#N/A,#N/A,FALSE,"CWIP_Yr_End"}</definedName>
    <definedName name="Jane_2_3" hidden="1">{#N/A,#N/A,FALSE,"Expenditures";#N/A,#N/A,FALSE,"Property Placed In-Service";#N/A,#N/A,FALSE,"Removals";#N/A,#N/A,FALSE,"Retirements";#N/A,#N/A,FALSE,"CWIP Balances";#N/A,#N/A,FALSE,"CWIP_Expend_Ratios";#N/A,#N/A,FALSE,"CWIP_Yr_End"}</definedName>
    <definedName name="Jane_3" localSheetId="2" hidden="1">{#N/A,#N/A,FALSE,"Expenditures";#N/A,#N/A,FALSE,"Property Placed In-Service";#N/A,#N/A,FALSE,"Removals";#N/A,#N/A,FALSE,"Retirements";#N/A,#N/A,FALSE,"CWIP Balances";#N/A,#N/A,FALSE,"CWIP_Expend_Ratios";#N/A,#N/A,FALSE,"CWIP_Yr_End"}</definedName>
    <definedName name="Jane_3" localSheetId="3" hidden="1">{#N/A,#N/A,FALSE,"Expenditures";#N/A,#N/A,FALSE,"Property Placed In-Service";#N/A,#N/A,FALSE,"Removals";#N/A,#N/A,FALSE,"Retirements";#N/A,#N/A,FALSE,"CWIP Balances";#N/A,#N/A,FALSE,"CWIP_Expend_Ratios";#N/A,#N/A,FALSE,"CWIP_Yr_End"}</definedName>
    <definedName name="Jane_3" localSheetId="4" hidden="1">{#N/A,#N/A,FALSE,"Expenditures";#N/A,#N/A,FALSE,"Property Placed In-Service";#N/A,#N/A,FALSE,"Removals";#N/A,#N/A,FALSE,"Retirements";#N/A,#N/A,FALSE,"CWIP Balances";#N/A,#N/A,FALSE,"CWIP_Expend_Ratios";#N/A,#N/A,FALSE,"CWIP_Yr_End"}</definedName>
    <definedName name="Jane_3" localSheetId="5" hidden="1">{#N/A,#N/A,FALSE,"Expenditures";#N/A,#N/A,FALSE,"Property Placed In-Service";#N/A,#N/A,FALSE,"Removals";#N/A,#N/A,FALSE,"Retirements";#N/A,#N/A,FALSE,"CWIP Balances";#N/A,#N/A,FALSE,"CWIP_Expend_Ratios";#N/A,#N/A,FALSE,"CWIP_Yr_End"}</definedName>
    <definedName name="Jane_3" localSheetId="1" hidden="1">{#N/A,#N/A,FALSE,"Expenditures";#N/A,#N/A,FALSE,"Property Placed In-Service";#N/A,#N/A,FALSE,"Removals";#N/A,#N/A,FALSE,"Retirements";#N/A,#N/A,FALSE,"CWIP Balances";#N/A,#N/A,FALSE,"CWIP_Expend_Ratios";#N/A,#N/A,FALSE,"CWIP_Yr_End"}</definedName>
    <definedName name="Jane_3" localSheetId="0" hidden="1">{#N/A,#N/A,FALSE,"Expenditures";#N/A,#N/A,FALSE,"Property Placed In-Service";#N/A,#N/A,FALSE,"Removals";#N/A,#N/A,FALSE,"Retirements";#N/A,#N/A,FALSE,"CWIP Balances";#N/A,#N/A,FALSE,"CWIP_Expend_Ratios";#N/A,#N/A,FALSE,"CWIP_Yr_End"}</definedName>
    <definedName name="Jane_3" localSheetId="6" hidden="1">{#N/A,#N/A,FALSE,"Expenditures";#N/A,#N/A,FALSE,"Property Placed In-Service";#N/A,#N/A,FALSE,"Removals";#N/A,#N/A,FALSE,"Retirements";#N/A,#N/A,FALSE,"CWIP Balances";#N/A,#N/A,FALSE,"CWIP_Expend_Ratios";#N/A,#N/A,FALSE,"CWIP_Yr_End"}</definedName>
    <definedName name="Jane_3" localSheetId="7" hidden="1">{#N/A,#N/A,FALSE,"Expenditures";#N/A,#N/A,FALSE,"Property Placed In-Service";#N/A,#N/A,FALSE,"Removals";#N/A,#N/A,FALSE,"Retirements";#N/A,#N/A,FALSE,"CWIP Balances";#N/A,#N/A,FALSE,"CWIP_Expend_Ratios";#N/A,#N/A,FALSE,"CWIP_Yr_End"}</definedName>
    <definedName name="Jane_3" localSheetId="8" hidden="1">{#N/A,#N/A,FALSE,"Expenditures";#N/A,#N/A,FALSE,"Property Placed In-Service";#N/A,#N/A,FALSE,"Removals";#N/A,#N/A,FALSE,"Retirements";#N/A,#N/A,FALSE,"CWIP Balances";#N/A,#N/A,FALSE,"CWIP_Expend_Ratios";#N/A,#N/A,FALSE,"CWIP_Yr_End"}</definedName>
    <definedName name="Jane_3" localSheetId="9" hidden="1">{#N/A,#N/A,FALSE,"Expenditures";#N/A,#N/A,FALSE,"Property Placed In-Service";#N/A,#N/A,FALSE,"Removals";#N/A,#N/A,FALSE,"Retirements";#N/A,#N/A,FALSE,"CWIP Balances";#N/A,#N/A,FALSE,"CWIP_Expend_Ratios";#N/A,#N/A,FALSE,"CWIP_Yr_End"}</definedName>
    <definedName name="Jane_3" localSheetId="10" hidden="1">{#N/A,#N/A,FALSE,"Expenditures";#N/A,#N/A,FALSE,"Property Placed In-Service";#N/A,#N/A,FALSE,"Removals";#N/A,#N/A,FALSE,"Retirements";#N/A,#N/A,FALSE,"CWIP Balances";#N/A,#N/A,FALSE,"CWIP_Expend_Ratios";#N/A,#N/A,FALSE,"CWIP_Yr_End"}</definedName>
    <definedName name="Jane_3" localSheetId="11" hidden="1">{#N/A,#N/A,FALSE,"Expenditures";#N/A,#N/A,FALSE,"Property Placed In-Service";#N/A,#N/A,FALSE,"Removals";#N/A,#N/A,FALSE,"Retirements";#N/A,#N/A,FALSE,"CWIP Balances";#N/A,#N/A,FALSE,"CWIP_Expend_Ratios";#N/A,#N/A,FALSE,"CWIP_Yr_End"}</definedName>
    <definedName name="Jane_3" localSheetId="12" hidden="1">{#N/A,#N/A,FALSE,"Expenditures";#N/A,#N/A,FALSE,"Property Placed In-Service";#N/A,#N/A,FALSE,"Removals";#N/A,#N/A,FALSE,"Retirements";#N/A,#N/A,FALSE,"CWIP Balances";#N/A,#N/A,FALSE,"CWIP_Expend_Ratios";#N/A,#N/A,FALSE,"CWIP_Yr_End"}</definedName>
    <definedName name="Jane_3" localSheetId="13" hidden="1">{#N/A,#N/A,FALSE,"Expenditures";#N/A,#N/A,FALSE,"Property Placed In-Service";#N/A,#N/A,FALSE,"Removals";#N/A,#N/A,FALSE,"Retirements";#N/A,#N/A,FALSE,"CWIP Balances";#N/A,#N/A,FALSE,"CWIP_Expend_Ratios";#N/A,#N/A,FALSE,"CWIP_Yr_End"}</definedName>
    <definedName name="Jane_3" hidden="1">{#N/A,#N/A,FALSE,"Expenditures";#N/A,#N/A,FALSE,"Property Placed In-Service";#N/A,#N/A,FALSE,"Removals";#N/A,#N/A,FALSE,"Retirements";#N/A,#N/A,FALSE,"CWIP Balances";#N/A,#N/A,FALSE,"CWIP_Expend_Ratios";#N/A,#N/A,FALSE,"CWIP_Yr_End"}</definedName>
    <definedName name="Jane_3_1" localSheetId="2" hidden="1">{#N/A,#N/A,FALSE,"Expenditures";#N/A,#N/A,FALSE,"Property Placed In-Service";#N/A,#N/A,FALSE,"Removals";#N/A,#N/A,FALSE,"Retirements";#N/A,#N/A,FALSE,"CWIP Balances";#N/A,#N/A,FALSE,"CWIP_Expend_Ratios";#N/A,#N/A,FALSE,"CWIP_Yr_End"}</definedName>
    <definedName name="Jane_3_1" localSheetId="3" hidden="1">{#N/A,#N/A,FALSE,"Expenditures";#N/A,#N/A,FALSE,"Property Placed In-Service";#N/A,#N/A,FALSE,"Removals";#N/A,#N/A,FALSE,"Retirements";#N/A,#N/A,FALSE,"CWIP Balances";#N/A,#N/A,FALSE,"CWIP_Expend_Ratios";#N/A,#N/A,FALSE,"CWIP_Yr_End"}</definedName>
    <definedName name="Jane_3_1" localSheetId="4" hidden="1">{#N/A,#N/A,FALSE,"Expenditures";#N/A,#N/A,FALSE,"Property Placed In-Service";#N/A,#N/A,FALSE,"Removals";#N/A,#N/A,FALSE,"Retirements";#N/A,#N/A,FALSE,"CWIP Balances";#N/A,#N/A,FALSE,"CWIP_Expend_Ratios";#N/A,#N/A,FALSE,"CWIP_Yr_End"}</definedName>
    <definedName name="Jane_3_1" localSheetId="5" hidden="1">{#N/A,#N/A,FALSE,"Expenditures";#N/A,#N/A,FALSE,"Property Placed In-Service";#N/A,#N/A,FALSE,"Removals";#N/A,#N/A,FALSE,"Retirements";#N/A,#N/A,FALSE,"CWIP Balances";#N/A,#N/A,FALSE,"CWIP_Expend_Ratios";#N/A,#N/A,FALSE,"CWIP_Yr_End"}</definedName>
    <definedName name="Jane_3_1" localSheetId="1" hidden="1">{#N/A,#N/A,FALSE,"Expenditures";#N/A,#N/A,FALSE,"Property Placed In-Service";#N/A,#N/A,FALSE,"Removals";#N/A,#N/A,FALSE,"Retirements";#N/A,#N/A,FALSE,"CWIP Balances";#N/A,#N/A,FALSE,"CWIP_Expend_Ratios";#N/A,#N/A,FALSE,"CWIP_Yr_End"}</definedName>
    <definedName name="Jane_3_1" localSheetId="0" hidden="1">{#N/A,#N/A,FALSE,"Expenditures";#N/A,#N/A,FALSE,"Property Placed In-Service";#N/A,#N/A,FALSE,"Removals";#N/A,#N/A,FALSE,"Retirements";#N/A,#N/A,FALSE,"CWIP Balances";#N/A,#N/A,FALSE,"CWIP_Expend_Ratios";#N/A,#N/A,FALSE,"CWIP_Yr_End"}</definedName>
    <definedName name="Jane_3_1" localSheetId="6" hidden="1">{#N/A,#N/A,FALSE,"Expenditures";#N/A,#N/A,FALSE,"Property Placed In-Service";#N/A,#N/A,FALSE,"Removals";#N/A,#N/A,FALSE,"Retirements";#N/A,#N/A,FALSE,"CWIP Balances";#N/A,#N/A,FALSE,"CWIP_Expend_Ratios";#N/A,#N/A,FALSE,"CWIP_Yr_End"}</definedName>
    <definedName name="Jane_3_1" localSheetId="7" hidden="1">{#N/A,#N/A,FALSE,"Expenditures";#N/A,#N/A,FALSE,"Property Placed In-Service";#N/A,#N/A,FALSE,"Removals";#N/A,#N/A,FALSE,"Retirements";#N/A,#N/A,FALSE,"CWIP Balances";#N/A,#N/A,FALSE,"CWIP_Expend_Ratios";#N/A,#N/A,FALSE,"CWIP_Yr_End"}</definedName>
    <definedName name="Jane_3_1" localSheetId="8" hidden="1">{#N/A,#N/A,FALSE,"Expenditures";#N/A,#N/A,FALSE,"Property Placed In-Service";#N/A,#N/A,FALSE,"Removals";#N/A,#N/A,FALSE,"Retirements";#N/A,#N/A,FALSE,"CWIP Balances";#N/A,#N/A,FALSE,"CWIP_Expend_Ratios";#N/A,#N/A,FALSE,"CWIP_Yr_End"}</definedName>
    <definedName name="Jane_3_1" localSheetId="9" hidden="1">{#N/A,#N/A,FALSE,"Expenditures";#N/A,#N/A,FALSE,"Property Placed In-Service";#N/A,#N/A,FALSE,"Removals";#N/A,#N/A,FALSE,"Retirements";#N/A,#N/A,FALSE,"CWIP Balances";#N/A,#N/A,FALSE,"CWIP_Expend_Ratios";#N/A,#N/A,FALSE,"CWIP_Yr_End"}</definedName>
    <definedName name="Jane_3_1" localSheetId="10" hidden="1">{#N/A,#N/A,FALSE,"Expenditures";#N/A,#N/A,FALSE,"Property Placed In-Service";#N/A,#N/A,FALSE,"Removals";#N/A,#N/A,FALSE,"Retirements";#N/A,#N/A,FALSE,"CWIP Balances";#N/A,#N/A,FALSE,"CWIP_Expend_Ratios";#N/A,#N/A,FALSE,"CWIP_Yr_End"}</definedName>
    <definedName name="Jane_3_1" localSheetId="11" hidden="1">{#N/A,#N/A,FALSE,"Expenditures";#N/A,#N/A,FALSE,"Property Placed In-Service";#N/A,#N/A,FALSE,"Removals";#N/A,#N/A,FALSE,"Retirements";#N/A,#N/A,FALSE,"CWIP Balances";#N/A,#N/A,FALSE,"CWIP_Expend_Ratios";#N/A,#N/A,FALSE,"CWIP_Yr_End"}</definedName>
    <definedName name="Jane_3_1" localSheetId="12" hidden="1">{#N/A,#N/A,FALSE,"Expenditures";#N/A,#N/A,FALSE,"Property Placed In-Service";#N/A,#N/A,FALSE,"Removals";#N/A,#N/A,FALSE,"Retirements";#N/A,#N/A,FALSE,"CWIP Balances";#N/A,#N/A,FALSE,"CWIP_Expend_Ratios";#N/A,#N/A,FALSE,"CWIP_Yr_End"}</definedName>
    <definedName name="Jane_3_1" localSheetId="13" hidden="1">{#N/A,#N/A,FALSE,"Expenditures";#N/A,#N/A,FALSE,"Property Placed In-Service";#N/A,#N/A,FALSE,"Removals";#N/A,#N/A,FALSE,"Retirements";#N/A,#N/A,FALSE,"CWIP Balances";#N/A,#N/A,FALSE,"CWIP_Expend_Ratios";#N/A,#N/A,FALSE,"CWIP_Yr_End"}</definedName>
    <definedName name="Jane_3_1" hidden="1">{#N/A,#N/A,FALSE,"Expenditures";#N/A,#N/A,FALSE,"Property Placed In-Service";#N/A,#N/A,FALSE,"Removals";#N/A,#N/A,FALSE,"Retirements";#N/A,#N/A,FALSE,"CWIP Balances";#N/A,#N/A,FALSE,"CWIP_Expend_Ratios";#N/A,#N/A,FALSE,"CWIP_Yr_End"}</definedName>
    <definedName name="Jane_3_2" localSheetId="2" hidden="1">{#N/A,#N/A,FALSE,"Expenditures";#N/A,#N/A,FALSE,"Property Placed In-Service";#N/A,#N/A,FALSE,"Removals";#N/A,#N/A,FALSE,"Retirements";#N/A,#N/A,FALSE,"CWIP Balances";#N/A,#N/A,FALSE,"CWIP_Expend_Ratios";#N/A,#N/A,FALSE,"CWIP_Yr_End"}</definedName>
    <definedName name="Jane_3_2" localSheetId="3" hidden="1">{#N/A,#N/A,FALSE,"Expenditures";#N/A,#N/A,FALSE,"Property Placed In-Service";#N/A,#N/A,FALSE,"Removals";#N/A,#N/A,FALSE,"Retirements";#N/A,#N/A,FALSE,"CWIP Balances";#N/A,#N/A,FALSE,"CWIP_Expend_Ratios";#N/A,#N/A,FALSE,"CWIP_Yr_End"}</definedName>
    <definedName name="Jane_3_2" localSheetId="4" hidden="1">{#N/A,#N/A,FALSE,"Expenditures";#N/A,#N/A,FALSE,"Property Placed In-Service";#N/A,#N/A,FALSE,"Removals";#N/A,#N/A,FALSE,"Retirements";#N/A,#N/A,FALSE,"CWIP Balances";#N/A,#N/A,FALSE,"CWIP_Expend_Ratios";#N/A,#N/A,FALSE,"CWIP_Yr_End"}</definedName>
    <definedName name="Jane_3_2" localSheetId="5" hidden="1">{#N/A,#N/A,FALSE,"Expenditures";#N/A,#N/A,FALSE,"Property Placed In-Service";#N/A,#N/A,FALSE,"Removals";#N/A,#N/A,FALSE,"Retirements";#N/A,#N/A,FALSE,"CWIP Balances";#N/A,#N/A,FALSE,"CWIP_Expend_Ratios";#N/A,#N/A,FALSE,"CWIP_Yr_End"}</definedName>
    <definedName name="Jane_3_2" localSheetId="1" hidden="1">{#N/A,#N/A,FALSE,"Expenditures";#N/A,#N/A,FALSE,"Property Placed In-Service";#N/A,#N/A,FALSE,"Removals";#N/A,#N/A,FALSE,"Retirements";#N/A,#N/A,FALSE,"CWIP Balances";#N/A,#N/A,FALSE,"CWIP_Expend_Ratios";#N/A,#N/A,FALSE,"CWIP_Yr_End"}</definedName>
    <definedName name="Jane_3_2" localSheetId="0" hidden="1">{#N/A,#N/A,FALSE,"Expenditures";#N/A,#N/A,FALSE,"Property Placed In-Service";#N/A,#N/A,FALSE,"Removals";#N/A,#N/A,FALSE,"Retirements";#N/A,#N/A,FALSE,"CWIP Balances";#N/A,#N/A,FALSE,"CWIP_Expend_Ratios";#N/A,#N/A,FALSE,"CWIP_Yr_End"}</definedName>
    <definedName name="Jane_3_2" localSheetId="6" hidden="1">{#N/A,#N/A,FALSE,"Expenditures";#N/A,#N/A,FALSE,"Property Placed In-Service";#N/A,#N/A,FALSE,"Removals";#N/A,#N/A,FALSE,"Retirements";#N/A,#N/A,FALSE,"CWIP Balances";#N/A,#N/A,FALSE,"CWIP_Expend_Ratios";#N/A,#N/A,FALSE,"CWIP_Yr_End"}</definedName>
    <definedName name="Jane_3_2" localSheetId="7" hidden="1">{#N/A,#N/A,FALSE,"Expenditures";#N/A,#N/A,FALSE,"Property Placed In-Service";#N/A,#N/A,FALSE,"Removals";#N/A,#N/A,FALSE,"Retirements";#N/A,#N/A,FALSE,"CWIP Balances";#N/A,#N/A,FALSE,"CWIP_Expend_Ratios";#N/A,#N/A,FALSE,"CWIP_Yr_End"}</definedName>
    <definedName name="Jane_3_2" localSheetId="8" hidden="1">{#N/A,#N/A,FALSE,"Expenditures";#N/A,#N/A,FALSE,"Property Placed In-Service";#N/A,#N/A,FALSE,"Removals";#N/A,#N/A,FALSE,"Retirements";#N/A,#N/A,FALSE,"CWIP Balances";#N/A,#N/A,FALSE,"CWIP_Expend_Ratios";#N/A,#N/A,FALSE,"CWIP_Yr_End"}</definedName>
    <definedName name="Jane_3_2" localSheetId="9" hidden="1">{#N/A,#N/A,FALSE,"Expenditures";#N/A,#N/A,FALSE,"Property Placed In-Service";#N/A,#N/A,FALSE,"Removals";#N/A,#N/A,FALSE,"Retirements";#N/A,#N/A,FALSE,"CWIP Balances";#N/A,#N/A,FALSE,"CWIP_Expend_Ratios";#N/A,#N/A,FALSE,"CWIP_Yr_End"}</definedName>
    <definedName name="Jane_3_2" localSheetId="10" hidden="1">{#N/A,#N/A,FALSE,"Expenditures";#N/A,#N/A,FALSE,"Property Placed In-Service";#N/A,#N/A,FALSE,"Removals";#N/A,#N/A,FALSE,"Retirements";#N/A,#N/A,FALSE,"CWIP Balances";#N/A,#N/A,FALSE,"CWIP_Expend_Ratios";#N/A,#N/A,FALSE,"CWIP_Yr_End"}</definedName>
    <definedName name="Jane_3_2" localSheetId="11" hidden="1">{#N/A,#N/A,FALSE,"Expenditures";#N/A,#N/A,FALSE,"Property Placed In-Service";#N/A,#N/A,FALSE,"Removals";#N/A,#N/A,FALSE,"Retirements";#N/A,#N/A,FALSE,"CWIP Balances";#N/A,#N/A,FALSE,"CWIP_Expend_Ratios";#N/A,#N/A,FALSE,"CWIP_Yr_End"}</definedName>
    <definedName name="Jane_3_2" localSheetId="12" hidden="1">{#N/A,#N/A,FALSE,"Expenditures";#N/A,#N/A,FALSE,"Property Placed In-Service";#N/A,#N/A,FALSE,"Removals";#N/A,#N/A,FALSE,"Retirements";#N/A,#N/A,FALSE,"CWIP Balances";#N/A,#N/A,FALSE,"CWIP_Expend_Ratios";#N/A,#N/A,FALSE,"CWIP_Yr_End"}</definedName>
    <definedName name="Jane_3_2" localSheetId="13" hidden="1">{#N/A,#N/A,FALSE,"Expenditures";#N/A,#N/A,FALSE,"Property Placed In-Service";#N/A,#N/A,FALSE,"Removals";#N/A,#N/A,FALSE,"Retirements";#N/A,#N/A,FALSE,"CWIP Balances";#N/A,#N/A,FALSE,"CWIP_Expend_Ratios";#N/A,#N/A,FALSE,"CWIP_Yr_End"}</definedName>
    <definedName name="Jane_3_2" hidden="1">{#N/A,#N/A,FALSE,"Expenditures";#N/A,#N/A,FALSE,"Property Placed In-Service";#N/A,#N/A,FALSE,"Removals";#N/A,#N/A,FALSE,"Retirements";#N/A,#N/A,FALSE,"CWIP Balances";#N/A,#N/A,FALSE,"CWIP_Expend_Ratios";#N/A,#N/A,FALSE,"CWIP_Yr_End"}</definedName>
    <definedName name="Jane_3_3" localSheetId="2" hidden="1">{#N/A,#N/A,FALSE,"Expenditures";#N/A,#N/A,FALSE,"Property Placed In-Service";#N/A,#N/A,FALSE,"Removals";#N/A,#N/A,FALSE,"Retirements";#N/A,#N/A,FALSE,"CWIP Balances";#N/A,#N/A,FALSE,"CWIP_Expend_Ratios";#N/A,#N/A,FALSE,"CWIP_Yr_End"}</definedName>
    <definedName name="Jane_3_3" localSheetId="3" hidden="1">{#N/A,#N/A,FALSE,"Expenditures";#N/A,#N/A,FALSE,"Property Placed In-Service";#N/A,#N/A,FALSE,"Removals";#N/A,#N/A,FALSE,"Retirements";#N/A,#N/A,FALSE,"CWIP Balances";#N/A,#N/A,FALSE,"CWIP_Expend_Ratios";#N/A,#N/A,FALSE,"CWIP_Yr_End"}</definedName>
    <definedName name="Jane_3_3" localSheetId="4" hidden="1">{#N/A,#N/A,FALSE,"Expenditures";#N/A,#N/A,FALSE,"Property Placed In-Service";#N/A,#N/A,FALSE,"Removals";#N/A,#N/A,FALSE,"Retirements";#N/A,#N/A,FALSE,"CWIP Balances";#N/A,#N/A,FALSE,"CWIP_Expend_Ratios";#N/A,#N/A,FALSE,"CWIP_Yr_End"}</definedName>
    <definedName name="Jane_3_3" localSheetId="5" hidden="1">{#N/A,#N/A,FALSE,"Expenditures";#N/A,#N/A,FALSE,"Property Placed In-Service";#N/A,#N/A,FALSE,"Removals";#N/A,#N/A,FALSE,"Retirements";#N/A,#N/A,FALSE,"CWIP Balances";#N/A,#N/A,FALSE,"CWIP_Expend_Ratios";#N/A,#N/A,FALSE,"CWIP_Yr_End"}</definedName>
    <definedName name="Jane_3_3" localSheetId="1" hidden="1">{#N/A,#N/A,FALSE,"Expenditures";#N/A,#N/A,FALSE,"Property Placed In-Service";#N/A,#N/A,FALSE,"Removals";#N/A,#N/A,FALSE,"Retirements";#N/A,#N/A,FALSE,"CWIP Balances";#N/A,#N/A,FALSE,"CWIP_Expend_Ratios";#N/A,#N/A,FALSE,"CWIP_Yr_End"}</definedName>
    <definedName name="Jane_3_3" localSheetId="0" hidden="1">{#N/A,#N/A,FALSE,"Expenditures";#N/A,#N/A,FALSE,"Property Placed In-Service";#N/A,#N/A,FALSE,"Removals";#N/A,#N/A,FALSE,"Retirements";#N/A,#N/A,FALSE,"CWIP Balances";#N/A,#N/A,FALSE,"CWIP_Expend_Ratios";#N/A,#N/A,FALSE,"CWIP_Yr_End"}</definedName>
    <definedName name="Jane_3_3" localSheetId="6" hidden="1">{#N/A,#N/A,FALSE,"Expenditures";#N/A,#N/A,FALSE,"Property Placed In-Service";#N/A,#N/A,FALSE,"Removals";#N/A,#N/A,FALSE,"Retirements";#N/A,#N/A,FALSE,"CWIP Balances";#N/A,#N/A,FALSE,"CWIP_Expend_Ratios";#N/A,#N/A,FALSE,"CWIP_Yr_End"}</definedName>
    <definedName name="Jane_3_3" localSheetId="7" hidden="1">{#N/A,#N/A,FALSE,"Expenditures";#N/A,#N/A,FALSE,"Property Placed In-Service";#N/A,#N/A,FALSE,"Removals";#N/A,#N/A,FALSE,"Retirements";#N/A,#N/A,FALSE,"CWIP Balances";#N/A,#N/A,FALSE,"CWIP_Expend_Ratios";#N/A,#N/A,FALSE,"CWIP_Yr_End"}</definedName>
    <definedName name="Jane_3_3" localSheetId="8" hidden="1">{#N/A,#N/A,FALSE,"Expenditures";#N/A,#N/A,FALSE,"Property Placed In-Service";#N/A,#N/A,FALSE,"Removals";#N/A,#N/A,FALSE,"Retirements";#N/A,#N/A,FALSE,"CWIP Balances";#N/A,#N/A,FALSE,"CWIP_Expend_Ratios";#N/A,#N/A,FALSE,"CWIP_Yr_End"}</definedName>
    <definedName name="Jane_3_3" localSheetId="9" hidden="1">{#N/A,#N/A,FALSE,"Expenditures";#N/A,#N/A,FALSE,"Property Placed In-Service";#N/A,#N/A,FALSE,"Removals";#N/A,#N/A,FALSE,"Retirements";#N/A,#N/A,FALSE,"CWIP Balances";#N/A,#N/A,FALSE,"CWIP_Expend_Ratios";#N/A,#N/A,FALSE,"CWIP_Yr_End"}</definedName>
    <definedName name="Jane_3_3" localSheetId="10" hidden="1">{#N/A,#N/A,FALSE,"Expenditures";#N/A,#N/A,FALSE,"Property Placed In-Service";#N/A,#N/A,FALSE,"Removals";#N/A,#N/A,FALSE,"Retirements";#N/A,#N/A,FALSE,"CWIP Balances";#N/A,#N/A,FALSE,"CWIP_Expend_Ratios";#N/A,#N/A,FALSE,"CWIP_Yr_End"}</definedName>
    <definedName name="Jane_3_3" localSheetId="11" hidden="1">{#N/A,#N/A,FALSE,"Expenditures";#N/A,#N/A,FALSE,"Property Placed In-Service";#N/A,#N/A,FALSE,"Removals";#N/A,#N/A,FALSE,"Retirements";#N/A,#N/A,FALSE,"CWIP Balances";#N/A,#N/A,FALSE,"CWIP_Expend_Ratios";#N/A,#N/A,FALSE,"CWIP_Yr_End"}</definedName>
    <definedName name="Jane_3_3" localSheetId="12" hidden="1">{#N/A,#N/A,FALSE,"Expenditures";#N/A,#N/A,FALSE,"Property Placed In-Service";#N/A,#N/A,FALSE,"Removals";#N/A,#N/A,FALSE,"Retirements";#N/A,#N/A,FALSE,"CWIP Balances";#N/A,#N/A,FALSE,"CWIP_Expend_Ratios";#N/A,#N/A,FALSE,"CWIP_Yr_End"}</definedName>
    <definedName name="Jane_3_3" localSheetId="13" hidden="1">{#N/A,#N/A,FALSE,"Expenditures";#N/A,#N/A,FALSE,"Property Placed In-Service";#N/A,#N/A,FALSE,"Removals";#N/A,#N/A,FALSE,"Retirements";#N/A,#N/A,FALSE,"CWIP Balances";#N/A,#N/A,FALSE,"CWIP_Expend_Ratios";#N/A,#N/A,FALSE,"CWIP_Yr_End"}</definedName>
    <definedName name="Jane_3_3" hidden="1">{#N/A,#N/A,FALSE,"Expenditures";#N/A,#N/A,FALSE,"Property Placed In-Service";#N/A,#N/A,FALSE,"Removals";#N/A,#N/A,FALSE,"Retirements";#N/A,#N/A,FALSE,"CWIP Balances";#N/A,#N/A,FALSE,"CWIP_Expend_Ratios";#N/A,#N/A,FALSE,"CWIP_Yr_End"}</definedName>
    <definedName name="Jane_4" localSheetId="2" hidden="1">{#N/A,#N/A,FALSE,"Expenditures";#N/A,#N/A,FALSE,"Property Placed In-Service";#N/A,#N/A,FALSE,"Removals";#N/A,#N/A,FALSE,"Retirements";#N/A,#N/A,FALSE,"CWIP Balances";#N/A,#N/A,FALSE,"CWIP_Expend_Ratios";#N/A,#N/A,FALSE,"CWIP_Yr_End"}</definedName>
    <definedName name="Jane_4" localSheetId="3" hidden="1">{#N/A,#N/A,FALSE,"Expenditures";#N/A,#N/A,FALSE,"Property Placed In-Service";#N/A,#N/A,FALSE,"Removals";#N/A,#N/A,FALSE,"Retirements";#N/A,#N/A,FALSE,"CWIP Balances";#N/A,#N/A,FALSE,"CWIP_Expend_Ratios";#N/A,#N/A,FALSE,"CWIP_Yr_End"}</definedName>
    <definedName name="Jane_4" localSheetId="4" hidden="1">{#N/A,#N/A,FALSE,"Expenditures";#N/A,#N/A,FALSE,"Property Placed In-Service";#N/A,#N/A,FALSE,"Removals";#N/A,#N/A,FALSE,"Retirements";#N/A,#N/A,FALSE,"CWIP Balances";#N/A,#N/A,FALSE,"CWIP_Expend_Ratios";#N/A,#N/A,FALSE,"CWIP_Yr_End"}</definedName>
    <definedName name="Jane_4" localSheetId="5" hidden="1">{#N/A,#N/A,FALSE,"Expenditures";#N/A,#N/A,FALSE,"Property Placed In-Service";#N/A,#N/A,FALSE,"Removals";#N/A,#N/A,FALSE,"Retirements";#N/A,#N/A,FALSE,"CWIP Balances";#N/A,#N/A,FALSE,"CWIP_Expend_Ratios";#N/A,#N/A,FALSE,"CWIP_Yr_End"}</definedName>
    <definedName name="Jane_4" localSheetId="1" hidden="1">{#N/A,#N/A,FALSE,"Expenditures";#N/A,#N/A,FALSE,"Property Placed In-Service";#N/A,#N/A,FALSE,"Removals";#N/A,#N/A,FALSE,"Retirements";#N/A,#N/A,FALSE,"CWIP Balances";#N/A,#N/A,FALSE,"CWIP_Expend_Ratios";#N/A,#N/A,FALSE,"CWIP_Yr_End"}</definedName>
    <definedName name="Jane_4" localSheetId="0" hidden="1">{#N/A,#N/A,FALSE,"Expenditures";#N/A,#N/A,FALSE,"Property Placed In-Service";#N/A,#N/A,FALSE,"Removals";#N/A,#N/A,FALSE,"Retirements";#N/A,#N/A,FALSE,"CWIP Balances";#N/A,#N/A,FALSE,"CWIP_Expend_Ratios";#N/A,#N/A,FALSE,"CWIP_Yr_End"}</definedName>
    <definedName name="Jane_4" localSheetId="6" hidden="1">{#N/A,#N/A,FALSE,"Expenditures";#N/A,#N/A,FALSE,"Property Placed In-Service";#N/A,#N/A,FALSE,"Removals";#N/A,#N/A,FALSE,"Retirements";#N/A,#N/A,FALSE,"CWIP Balances";#N/A,#N/A,FALSE,"CWIP_Expend_Ratios";#N/A,#N/A,FALSE,"CWIP_Yr_End"}</definedName>
    <definedName name="Jane_4" localSheetId="7" hidden="1">{#N/A,#N/A,FALSE,"Expenditures";#N/A,#N/A,FALSE,"Property Placed In-Service";#N/A,#N/A,FALSE,"Removals";#N/A,#N/A,FALSE,"Retirements";#N/A,#N/A,FALSE,"CWIP Balances";#N/A,#N/A,FALSE,"CWIP_Expend_Ratios";#N/A,#N/A,FALSE,"CWIP_Yr_End"}</definedName>
    <definedName name="Jane_4" localSheetId="8" hidden="1">{#N/A,#N/A,FALSE,"Expenditures";#N/A,#N/A,FALSE,"Property Placed In-Service";#N/A,#N/A,FALSE,"Removals";#N/A,#N/A,FALSE,"Retirements";#N/A,#N/A,FALSE,"CWIP Balances";#N/A,#N/A,FALSE,"CWIP_Expend_Ratios";#N/A,#N/A,FALSE,"CWIP_Yr_End"}</definedName>
    <definedName name="Jane_4" localSheetId="9" hidden="1">{#N/A,#N/A,FALSE,"Expenditures";#N/A,#N/A,FALSE,"Property Placed In-Service";#N/A,#N/A,FALSE,"Removals";#N/A,#N/A,FALSE,"Retirements";#N/A,#N/A,FALSE,"CWIP Balances";#N/A,#N/A,FALSE,"CWIP_Expend_Ratios";#N/A,#N/A,FALSE,"CWIP_Yr_End"}</definedName>
    <definedName name="Jane_4" localSheetId="10" hidden="1">{#N/A,#N/A,FALSE,"Expenditures";#N/A,#N/A,FALSE,"Property Placed In-Service";#N/A,#N/A,FALSE,"Removals";#N/A,#N/A,FALSE,"Retirements";#N/A,#N/A,FALSE,"CWIP Balances";#N/A,#N/A,FALSE,"CWIP_Expend_Ratios";#N/A,#N/A,FALSE,"CWIP_Yr_End"}</definedName>
    <definedName name="Jane_4" localSheetId="11" hidden="1">{#N/A,#N/A,FALSE,"Expenditures";#N/A,#N/A,FALSE,"Property Placed In-Service";#N/A,#N/A,FALSE,"Removals";#N/A,#N/A,FALSE,"Retirements";#N/A,#N/A,FALSE,"CWIP Balances";#N/A,#N/A,FALSE,"CWIP_Expend_Ratios";#N/A,#N/A,FALSE,"CWIP_Yr_End"}</definedName>
    <definedName name="Jane_4" localSheetId="12" hidden="1">{#N/A,#N/A,FALSE,"Expenditures";#N/A,#N/A,FALSE,"Property Placed In-Service";#N/A,#N/A,FALSE,"Removals";#N/A,#N/A,FALSE,"Retirements";#N/A,#N/A,FALSE,"CWIP Balances";#N/A,#N/A,FALSE,"CWIP_Expend_Ratios";#N/A,#N/A,FALSE,"CWIP_Yr_End"}</definedName>
    <definedName name="Jane_4" localSheetId="13" hidden="1">{#N/A,#N/A,FALSE,"Expenditures";#N/A,#N/A,FALSE,"Property Placed In-Service";#N/A,#N/A,FALSE,"Removals";#N/A,#N/A,FALSE,"Retirements";#N/A,#N/A,FALSE,"CWIP Balances";#N/A,#N/A,FALSE,"CWIP_Expend_Ratios";#N/A,#N/A,FALSE,"CWIP_Yr_End"}</definedName>
    <definedName name="Jane_4" hidden="1">{#N/A,#N/A,FALSE,"Expenditures";#N/A,#N/A,FALSE,"Property Placed In-Service";#N/A,#N/A,FALSE,"Removals";#N/A,#N/A,FALSE,"Retirements";#N/A,#N/A,FALSE,"CWIP Balances";#N/A,#N/A,FALSE,"CWIP_Expend_Ratios";#N/A,#N/A,FALSE,"CWIP_Yr_End"}</definedName>
    <definedName name="Jane_4_1" localSheetId="2" hidden="1">{#N/A,#N/A,FALSE,"Expenditures";#N/A,#N/A,FALSE,"Property Placed In-Service";#N/A,#N/A,FALSE,"Removals";#N/A,#N/A,FALSE,"Retirements";#N/A,#N/A,FALSE,"CWIP Balances";#N/A,#N/A,FALSE,"CWIP_Expend_Ratios";#N/A,#N/A,FALSE,"CWIP_Yr_End"}</definedName>
    <definedName name="Jane_4_1" localSheetId="3" hidden="1">{#N/A,#N/A,FALSE,"Expenditures";#N/A,#N/A,FALSE,"Property Placed In-Service";#N/A,#N/A,FALSE,"Removals";#N/A,#N/A,FALSE,"Retirements";#N/A,#N/A,FALSE,"CWIP Balances";#N/A,#N/A,FALSE,"CWIP_Expend_Ratios";#N/A,#N/A,FALSE,"CWIP_Yr_End"}</definedName>
    <definedName name="Jane_4_1" localSheetId="4" hidden="1">{#N/A,#N/A,FALSE,"Expenditures";#N/A,#N/A,FALSE,"Property Placed In-Service";#N/A,#N/A,FALSE,"Removals";#N/A,#N/A,FALSE,"Retirements";#N/A,#N/A,FALSE,"CWIP Balances";#N/A,#N/A,FALSE,"CWIP_Expend_Ratios";#N/A,#N/A,FALSE,"CWIP_Yr_End"}</definedName>
    <definedName name="Jane_4_1" localSheetId="5" hidden="1">{#N/A,#N/A,FALSE,"Expenditures";#N/A,#N/A,FALSE,"Property Placed In-Service";#N/A,#N/A,FALSE,"Removals";#N/A,#N/A,FALSE,"Retirements";#N/A,#N/A,FALSE,"CWIP Balances";#N/A,#N/A,FALSE,"CWIP_Expend_Ratios";#N/A,#N/A,FALSE,"CWIP_Yr_End"}</definedName>
    <definedName name="Jane_4_1" localSheetId="1" hidden="1">{#N/A,#N/A,FALSE,"Expenditures";#N/A,#N/A,FALSE,"Property Placed In-Service";#N/A,#N/A,FALSE,"Removals";#N/A,#N/A,FALSE,"Retirements";#N/A,#N/A,FALSE,"CWIP Balances";#N/A,#N/A,FALSE,"CWIP_Expend_Ratios";#N/A,#N/A,FALSE,"CWIP_Yr_End"}</definedName>
    <definedName name="Jane_4_1" localSheetId="0" hidden="1">{#N/A,#N/A,FALSE,"Expenditures";#N/A,#N/A,FALSE,"Property Placed In-Service";#N/A,#N/A,FALSE,"Removals";#N/A,#N/A,FALSE,"Retirements";#N/A,#N/A,FALSE,"CWIP Balances";#N/A,#N/A,FALSE,"CWIP_Expend_Ratios";#N/A,#N/A,FALSE,"CWIP_Yr_End"}</definedName>
    <definedName name="Jane_4_1" localSheetId="6" hidden="1">{#N/A,#N/A,FALSE,"Expenditures";#N/A,#N/A,FALSE,"Property Placed In-Service";#N/A,#N/A,FALSE,"Removals";#N/A,#N/A,FALSE,"Retirements";#N/A,#N/A,FALSE,"CWIP Balances";#N/A,#N/A,FALSE,"CWIP_Expend_Ratios";#N/A,#N/A,FALSE,"CWIP_Yr_End"}</definedName>
    <definedName name="Jane_4_1" localSheetId="7" hidden="1">{#N/A,#N/A,FALSE,"Expenditures";#N/A,#N/A,FALSE,"Property Placed In-Service";#N/A,#N/A,FALSE,"Removals";#N/A,#N/A,FALSE,"Retirements";#N/A,#N/A,FALSE,"CWIP Balances";#N/A,#N/A,FALSE,"CWIP_Expend_Ratios";#N/A,#N/A,FALSE,"CWIP_Yr_End"}</definedName>
    <definedName name="Jane_4_1" localSheetId="8" hidden="1">{#N/A,#N/A,FALSE,"Expenditures";#N/A,#N/A,FALSE,"Property Placed In-Service";#N/A,#N/A,FALSE,"Removals";#N/A,#N/A,FALSE,"Retirements";#N/A,#N/A,FALSE,"CWIP Balances";#N/A,#N/A,FALSE,"CWIP_Expend_Ratios";#N/A,#N/A,FALSE,"CWIP_Yr_End"}</definedName>
    <definedName name="Jane_4_1" localSheetId="9" hidden="1">{#N/A,#N/A,FALSE,"Expenditures";#N/A,#N/A,FALSE,"Property Placed In-Service";#N/A,#N/A,FALSE,"Removals";#N/A,#N/A,FALSE,"Retirements";#N/A,#N/A,FALSE,"CWIP Balances";#N/A,#N/A,FALSE,"CWIP_Expend_Ratios";#N/A,#N/A,FALSE,"CWIP_Yr_End"}</definedName>
    <definedName name="Jane_4_1" localSheetId="10" hidden="1">{#N/A,#N/A,FALSE,"Expenditures";#N/A,#N/A,FALSE,"Property Placed In-Service";#N/A,#N/A,FALSE,"Removals";#N/A,#N/A,FALSE,"Retirements";#N/A,#N/A,FALSE,"CWIP Balances";#N/A,#N/A,FALSE,"CWIP_Expend_Ratios";#N/A,#N/A,FALSE,"CWIP_Yr_End"}</definedName>
    <definedName name="Jane_4_1" localSheetId="11" hidden="1">{#N/A,#N/A,FALSE,"Expenditures";#N/A,#N/A,FALSE,"Property Placed In-Service";#N/A,#N/A,FALSE,"Removals";#N/A,#N/A,FALSE,"Retirements";#N/A,#N/A,FALSE,"CWIP Balances";#N/A,#N/A,FALSE,"CWIP_Expend_Ratios";#N/A,#N/A,FALSE,"CWIP_Yr_End"}</definedName>
    <definedName name="Jane_4_1" localSheetId="12" hidden="1">{#N/A,#N/A,FALSE,"Expenditures";#N/A,#N/A,FALSE,"Property Placed In-Service";#N/A,#N/A,FALSE,"Removals";#N/A,#N/A,FALSE,"Retirements";#N/A,#N/A,FALSE,"CWIP Balances";#N/A,#N/A,FALSE,"CWIP_Expend_Ratios";#N/A,#N/A,FALSE,"CWIP_Yr_End"}</definedName>
    <definedName name="Jane_4_1" localSheetId="13" hidden="1">{#N/A,#N/A,FALSE,"Expenditures";#N/A,#N/A,FALSE,"Property Placed In-Service";#N/A,#N/A,FALSE,"Removals";#N/A,#N/A,FALSE,"Retirements";#N/A,#N/A,FALSE,"CWIP Balances";#N/A,#N/A,FALSE,"CWIP_Expend_Ratios";#N/A,#N/A,FALSE,"CWIP_Yr_End"}</definedName>
    <definedName name="Jane_4_1" hidden="1">{#N/A,#N/A,FALSE,"Expenditures";#N/A,#N/A,FALSE,"Property Placed In-Service";#N/A,#N/A,FALSE,"Removals";#N/A,#N/A,FALSE,"Retirements";#N/A,#N/A,FALSE,"CWIP Balances";#N/A,#N/A,FALSE,"CWIP_Expend_Ratios";#N/A,#N/A,FALSE,"CWIP_Yr_End"}</definedName>
    <definedName name="Jane_4_2" localSheetId="2" hidden="1">{#N/A,#N/A,FALSE,"Expenditures";#N/A,#N/A,FALSE,"Property Placed In-Service";#N/A,#N/A,FALSE,"Removals";#N/A,#N/A,FALSE,"Retirements";#N/A,#N/A,FALSE,"CWIP Balances";#N/A,#N/A,FALSE,"CWIP_Expend_Ratios";#N/A,#N/A,FALSE,"CWIP_Yr_End"}</definedName>
    <definedName name="Jane_4_2" localSheetId="3" hidden="1">{#N/A,#N/A,FALSE,"Expenditures";#N/A,#N/A,FALSE,"Property Placed In-Service";#N/A,#N/A,FALSE,"Removals";#N/A,#N/A,FALSE,"Retirements";#N/A,#N/A,FALSE,"CWIP Balances";#N/A,#N/A,FALSE,"CWIP_Expend_Ratios";#N/A,#N/A,FALSE,"CWIP_Yr_End"}</definedName>
    <definedName name="Jane_4_2" localSheetId="4" hidden="1">{#N/A,#N/A,FALSE,"Expenditures";#N/A,#N/A,FALSE,"Property Placed In-Service";#N/A,#N/A,FALSE,"Removals";#N/A,#N/A,FALSE,"Retirements";#N/A,#N/A,FALSE,"CWIP Balances";#N/A,#N/A,FALSE,"CWIP_Expend_Ratios";#N/A,#N/A,FALSE,"CWIP_Yr_End"}</definedName>
    <definedName name="Jane_4_2" localSheetId="5" hidden="1">{#N/A,#N/A,FALSE,"Expenditures";#N/A,#N/A,FALSE,"Property Placed In-Service";#N/A,#N/A,FALSE,"Removals";#N/A,#N/A,FALSE,"Retirements";#N/A,#N/A,FALSE,"CWIP Balances";#N/A,#N/A,FALSE,"CWIP_Expend_Ratios";#N/A,#N/A,FALSE,"CWIP_Yr_End"}</definedName>
    <definedName name="Jane_4_2" localSheetId="1" hidden="1">{#N/A,#N/A,FALSE,"Expenditures";#N/A,#N/A,FALSE,"Property Placed In-Service";#N/A,#N/A,FALSE,"Removals";#N/A,#N/A,FALSE,"Retirements";#N/A,#N/A,FALSE,"CWIP Balances";#N/A,#N/A,FALSE,"CWIP_Expend_Ratios";#N/A,#N/A,FALSE,"CWIP_Yr_End"}</definedName>
    <definedName name="Jane_4_2" localSheetId="0" hidden="1">{#N/A,#N/A,FALSE,"Expenditures";#N/A,#N/A,FALSE,"Property Placed In-Service";#N/A,#N/A,FALSE,"Removals";#N/A,#N/A,FALSE,"Retirements";#N/A,#N/A,FALSE,"CWIP Balances";#N/A,#N/A,FALSE,"CWIP_Expend_Ratios";#N/A,#N/A,FALSE,"CWIP_Yr_End"}</definedName>
    <definedName name="Jane_4_2" localSheetId="6" hidden="1">{#N/A,#N/A,FALSE,"Expenditures";#N/A,#N/A,FALSE,"Property Placed In-Service";#N/A,#N/A,FALSE,"Removals";#N/A,#N/A,FALSE,"Retirements";#N/A,#N/A,FALSE,"CWIP Balances";#N/A,#N/A,FALSE,"CWIP_Expend_Ratios";#N/A,#N/A,FALSE,"CWIP_Yr_End"}</definedName>
    <definedName name="Jane_4_2" localSheetId="7" hidden="1">{#N/A,#N/A,FALSE,"Expenditures";#N/A,#N/A,FALSE,"Property Placed In-Service";#N/A,#N/A,FALSE,"Removals";#N/A,#N/A,FALSE,"Retirements";#N/A,#N/A,FALSE,"CWIP Balances";#N/A,#N/A,FALSE,"CWIP_Expend_Ratios";#N/A,#N/A,FALSE,"CWIP_Yr_End"}</definedName>
    <definedName name="Jane_4_2" localSheetId="8" hidden="1">{#N/A,#N/A,FALSE,"Expenditures";#N/A,#N/A,FALSE,"Property Placed In-Service";#N/A,#N/A,FALSE,"Removals";#N/A,#N/A,FALSE,"Retirements";#N/A,#N/A,FALSE,"CWIP Balances";#N/A,#N/A,FALSE,"CWIP_Expend_Ratios";#N/A,#N/A,FALSE,"CWIP_Yr_End"}</definedName>
    <definedName name="Jane_4_2" localSheetId="9" hidden="1">{#N/A,#N/A,FALSE,"Expenditures";#N/A,#N/A,FALSE,"Property Placed In-Service";#N/A,#N/A,FALSE,"Removals";#N/A,#N/A,FALSE,"Retirements";#N/A,#N/A,FALSE,"CWIP Balances";#N/A,#N/A,FALSE,"CWIP_Expend_Ratios";#N/A,#N/A,FALSE,"CWIP_Yr_End"}</definedName>
    <definedName name="Jane_4_2" localSheetId="10" hidden="1">{#N/A,#N/A,FALSE,"Expenditures";#N/A,#N/A,FALSE,"Property Placed In-Service";#N/A,#N/A,FALSE,"Removals";#N/A,#N/A,FALSE,"Retirements";#N/A,#N/A,FALSE,"CWIP Balances";#N/A,#N/A,FALSE,"CWIP_Expend_Ratios";#N/A,#N/A,FALSE,"CWIP_Yr_End"}</definedName>
    <definedName name="Jane_4_2" localSheetId="11" hidden="1">{#N/A,#N/A,FALSE,"Expenditures";#N/A,#N/A,FALSE,"Property Placed In-Service";#N/A,#N/A,FALSE,"Removals";#N/A,#N/A,FALSE,"Retirements";#N/A,#N/A,FALSE,"CWIP Balances";#N/A,#N/A,FALSE,"CWIP_Expend_Ratios";#N/A,#N/A,FALSE,"CWIP_Yr_End"}</definedName>
    <definedName name="Jane_4_2" localSheetId="12" hidden="1">{#N/A,#N/A,FALSE,"Expenditures";#N/A,#N/A,FALSE,"Property Placed In-Service";#N/A,#N/A,FALSE,"Removals";#N/A,#N/A,FALSE,"Retirements";#N/A,#N/A,FALSE,"CWIP Balances";#N/A,#N/A,FALSE,"CWIP_Expend_Ratios";#N/A,#N/A,FALSE,"CWIP_Yr_End"}</definedName>
    <definedName name="Jane_4_2" localSheetId="13" hidden="1">{#N/A,#N/A,FALSE,"Expenditures";#N/A,#N/A,FALSE,"Property Placed In-Service";#N/A,#N/A,FALSE,"Removals";#N/A,#N/A,FALSE,"Retirements";#N/A,#N/A,FALSE,"CWIP Balances";#N/A,#N/A,FALSE,"CWIP_Expend_Ratios";#N/A,#N/A,FALSE,"CWIP_Yr_End"}</definedName>
    <definedName name="Jane_4_2" hidden="1">{#N/A,#N/A,FALSE,"Expenditures";#N/A,#N/A,FALSE,"Property Placed In-Service";#N/A,#N/A,FALSE,"Removals";#N/A,#N/A,FALSE,"Retirements";#N/A,#N/A,FALSE,"CWIP Balances";#N/A,#N/A,FALSE,"CWIP_Expend_Ratios";#N/A,#N/A,FALSE,"CWIP_Yr_End"}</definedName>
    <definedName name="Jane_4_3" localSheetId="2" hidden="1">{#N/A,#N/A,FALSE,"Expenditures";#N/A,#N/A,FALSE,"Property Placed In-Service";#N/A,#N/A,FALSE,"Removals";#N/A,#N/A,FALSE,"Retirements";#N/A,#N/A,FALSE,"CWIP Balances";#N/A,#N/A,FALSE,"CWIP_Expend_Ratios";#N/A,#N/A,FALSE,"CWIP_Yr_End"}</definedName>
    <definedName name="Jane_4_3" localSheetId="3" hidden="1">{#N/A,#N/A,FALSE,"Expenditures";#N/A,#N/A,FALSE,"Property Placed In-Service";#N/A,#N/A,FALSE,"Removals";#N/A,#N/A,FALSE,"Retirements";#N/A,#N/A,FALSE,"CWIP Balances";#N/A,#N/A,FALSE,"CWIP_Expend_Ratios";#N/A,#N/A,FALSE,"CWIP_Yr_End"}</definedName>
    <definedName name="Jane_4_3" localSheetId="4" hidden="1">{#N/A,#N/A,FALSE,"Expenditures";#N/A,#N/A,FALSE,"Property Placed In-Service";#N/A,#N/A,FALSE,"Removals";#N/A,#N/A,FALSE,"Retirements";#N/A,#N/A,FALSE,"CWIP Balances";#N/A,#N/A,FALSE,"CWIP_Expend_Ratios";#N/A,#N/A,FALSE,"CWIP_Yr_End"}</definedName>
    <definedName name="Jane_4_3" localSheetId="5" hidden="1">{#N/A,#N/A,FALSE,"Expenditures";#N/A,#N/A,FALSE,"Property Placed In-Service";#N/A,#N/A,FALSE,"Removals";#N/A,#N/A,FALSE,"Retirements";#N/A,#N/A,FALSE,"CWIP Balances";#N/A,#N/A,FALSE,"CWIP_Expend_Ratios";#N/A,#N/A,FALSE,"CWIP_Yr_End"}</definedName>
    <definedName name="Jane_4_3" localSheetId="1" hidden="1">{#N/A,#N/A,FALSE,"Expenditures";#N/A,#N/A,FALSE,"Property Placed In-Service";#N/A,#N/A,FALSE,"Removals";#N/A,#N/A,FALSE,"Retirements";#N/A,#N/A,FALSE,"CWIP Balances";#N/A,#N/A,FALSE,"CWIP_Expend_Ratios";#N/A,#N/A,FALSE,"CWIP_Yr_End"}</definedName>
    <definedName name="Jane_4_3" localSheetId="0" hidden="1">{#N/A,#N/A,FALSE,"Expenditures";#N/A,#N/A,FALSE,"Property Placed In-Service";#N/A,#N/A,FALSE,"Removals";#N/A,#N/A,FALSE,"Retirements";#N/A,#N/A,FALSE,"CWIP Balances";#N/A,#N/A,FALSE,"CWIP_Expend_Ratios";#N/A,#N/A,FALSE,"CWIP_Yr_End"}</definedName>
    <definedName name="Jane_4_3" localSheetId="6" hidden="1">{#N/A,#N/A,FALSE,"Expenditures";#N/A,#N/A,FALSE,"Property Placed In-Service";#N/A,#N/A,FALSE,"Removals";#N/A,#N/A,FALSE,"Retirements";#N/A,#N/A,FALSE,"CWIP Balances";#N/A,#N/A,FALSE,"CWIP_Expend_Ratios";#N/A,#N/A,FALSE,"CWIP_Yr_End"}</definedName>
    <definedName name="Jane_4_3" localSheetId="7" hidden="1">{#N/A,#N/A,FALSE,"Expenditures";#N/A,#N/A,FALSE,"Property Placed In-Service";#N/A,#N/A,FALSE,"Removals";#N/A,#N/A,FALSE,"Retirements";#N/A,#N/A,FALSE,"CWIP Balances";#N/A,#N/A,FALSE,"CWIP_Expend_Ratios";#N/A,#N/A,FALSE,"CWIP_Yr_End"}</definedName>
    <definedName name="Jane_4_3" localSheetId="8" hidden="1">{#N/A,#N/A,FALSE,"Expenditures";#N/A,#N/A,FALSE,"Property Placed In-Service";#N/A,#N/A,FALSE,"Removals";#N/A,#N/A,FALSE,"Retirements";#N/A,#N/A,FALSE,"CWIP Balances";#N/A,#N/A,FALSE,"CWIP_Expend_Ratios";#N/A,#N/A,FALSE,"CWIP_Yr_End"}</definedName>
    <definedName name="Jane_4_3" localSheetId="9" hidden="1">{#N/A,#N/A,FALSE,"Expenditures";#N/A,#N/A,FALSE,"Property Placed In-Service";#N/A,#N/A,FALSE,"Removals";#N/A,#N/A,FALSE,"Retirements";#N/A,#N/A,FALSE,"CWIP Balances";#N/A,#N/A,FALSE,"CWIP_Expend_Ratios";#N/A,#N/A,FALSE,"CWIP_Yr_End"}</definedName>
    <definedName name="Jane_4_3" localSheetId="10" hidden="1">{#N/A,#N/A,FALSE,"Expenditures";#N/A,#N/A,FALSE,"Property Placed In-Service";#N/A,#N/A,FALSE,"Removals";#N/A,#N/A,FALSE,"Retirements";#N/A,#N/A,FALSE,"CWIP Balances";#N/A,#N/A,FALSE,"CWIP_Expend_Ratios";#N/A,#N/A,FALSE,"CWIP_Yr_End"}</definedName>
    <definedName name="Jane_4_3" localSheetId="11" hidden="1">{#N/A,#N/A,FALSE,"Expenditures";#N/A,#N/A,FALSE,"Property Placed In-Service";#N/A,#N/A,FALSE,"Removals";#N/A,#N/A,FALSE,"Retirements";#N/A,#N/A,FALSE,"CWIP Balances";#N/A,#N/A,FALSE,"CWIP_Expend_Ratios";#N/A,#N/A,FALSE,"CWIP_Yr_End"}</definedName>
    <definedName name="Jane_4_3" localSheetId="12" hidden="1">{#N/A,#N/A,FALSE,"Expenditures";#N/A,#N/A,FALSE,"Property Placed In-Service";#N/A,#N/A,FALSE,"Removals";#N/A,#N/A,FALSE,"Retirements";#N/A,#N/A,FALSE,"CWIP Balances";#N/A,#N/A,FALSE,"CWIP_Expend_Ratios";#N/A,#N/A,FALSE,"CWIP_Yr_End"}</definedName>
    <definedName name="Jane_4_3" localSheetId="13" hidden="1">{#N/A,#N/A,FALSE,"Expenditures";#N/A,#N/A,FALSE,"Property Placed In-Service";#N/A,#N/A,FALSE,"Removals";#N/A,#N/A,FALSE,"Retirements";#N/A,#N/A,FALSE,"CWIP Balances";#N/A,#N/A,FALSE,"CWIP_Expend_Ratios";#N/A,#N/A,FALSE,"CWIP_Yr_End"}</definedName>
    <definedName name="Jane_4_3" hidden="1">{#N/A,#N/A,FALSE,"Expenditures";#N/A,#N/A,FALSE,"Property Placed In-Service";#N/A,#N/A,FALSE,"Removals";#N/A,#N/A,FALSE,"Retirements";#N/A,#N/A,FALSE,"CWIP Balances";#N/A,#N/A,FALSE,"CWIP_Expend_Ratios";#N/A,#N/A,FALSE,"CWIP_Yr_End"}</definedName>
    <definedName name="Jane_5" localSheetId="2" hidden="1">{#N/A,#N/A,FALSE,"Expenditures";#N/A,#N/A,FALSE,"Property Placed In-Service";#N/A,#N/A,FALSE,"Removals";#N/A,#N/A,FALSE,"Retirements";#N/A,#N/A,FALSE,"CWIP Balances";#N/A,#N/A,FALSE,"CWIP_Expend_Ratios";#N/A,#N/A,FALSE,"CWIP_Yr_End"}</definedName>
    <definedName name="Jane_5" localSheetId="3" hidden="1">{#N/A,#N/A,FALSE,"Expenditures";#N/A,#N/A,FALSE,"Property Placed In-Service";#N/A,#N/A,FALSE,"Removals";#N/A,#N/A,FALSE,"Retirements";#N/A,#N/A,FALSE,"CWIP Balances";#N/A,#N/A,FALSE,"CWIP_Expend_Ratios";#N/A,#N/A,FALSE,"CWIP_Yr_End"}</definedName>
    <definedName name="Jane_5" localSheetId="4" hidden="1">{#N/A,#N/A,FALSE,"Expenditures";#N/A,#N/A,FALSE,"Property Placed In-Service";#N/A,#N/A,FALSE,"Removals";#N/A,#N/A,FALSE,"Retirements";#N/A,#N/A,FALSE,"CWIP Balances";#N/A,#N/A,FALSE,"CWIP_Expend_Ratios";#N/A,#N/A,FALSE,"CWIP_Yr_End"}</definedName>
    <definedName name="Jane_5" localSheetId="5" hidden="1">{#N/A,#N/A,FALSE,"Expenditures";#N/A,#N/A,FALSE,"Property Placed In-Service";#N/A,#N/A,FALSE,"Removals";#N/A,#N/A,FALSE,"Retirements";#N/A,#N/A,FALSE,"CWIP Balances";#N/A,#N/A,FALSE,"CWIP_Expend_Ratios";#N/A,#N/A,FALSE,"CWIP_Yr_End"}</definedName>
    <definedName name="Jane_5" localSheetId="1" hidden="1">{#N/A,#N/A,FALSE,"Expenditures";#N/A,#N/A,FALSE,"Property Placed In-Service";#N/A,#N/A,FALSE,"Removals";#N/A,#N/A,FALSE,"Retirements";#N/A,#N/A,FALSE,"CWIP Balances";#N/A,#N/A,FALSE,"CWIP_Expend_Ratios";#N/A,#N/A,FALSE,"CWIP_Yr_End"}</definedName>
    <definedName name="Jane_5" localSheetId="0" hidden="1">{#N/A,#N/A,FALSE,"Expenditures";#N/A,#N/A,FALSE,"Property Placed In-Service";#N/A,#N/A,FALSE,"Removals";#N/A,#N/A,FALSE,"Retirements";#N/A,#N/A,FALSE,"CWIP Balances";#N/A,#N/A,FALSE,"CWIP_Expend_Ratios";#N/A,#N/A,FALSE,"CWIP_Yr_End"}</definedName>
    <definedName name="Jane_5" localSheetId="6" hidden="1">{#N/A,#N/A,FALSE,"Expenditures";#N/A,#N/A,FALSE,"Property Placed In-Service";#N/A,#N/A,FALSE,"Removals";#N/A,#N/A,FALSE,"Retirements";#N/A,#N/A,FALSE,"CWIP Balances";#N/A,#N/A,FALSE,"CWIP_Expend_Ratios";#N/A,#N/A,FALSE,"CWIP_Yr_End"}</definedName>
    <definedName name="Jane_5" localSheetId="7" hidden="1">{#N/A,#N/A,FALSE,"Expenditures";#N/A,#N/A,FALSE,"Property Placed In-Service";#N/A,#N/A,FALSE,"Removals";#N/A,#N/A,FALSE,"Retirements";#N/A,#N/A,FALSE,"CWIP Balances";#N/A,#N/A,FALSE,"CWIP_Expend_Ratios";#N/A,#N/A,FALSE,"CWIP_Yr_End"}</definedName>
    <definedName name="Jane_5" localSheetId="8" hidden="1">{#N/A,#N/A,FALSE,"Expenditures";#N/A,#N/A,FALSE,"Property Placed In-Service";#N/A,#N/A,FALSE,"Removals";#N/A,#N/A,FALSE,"Retirements";#N/A,#N/A,FALSE,"CWIP Balances";#N/A,#N/A,FALSE,"CWIP_Expend_Ratios";#N/A,#N/A,FALSE,"CWIP_Yr_End"}</definedName>
    <definedName name="Jane_5" localSheetId="9" hidden="1">{#N/A,#N/A,FALSE,"Expenditures";#N/A,#N/A,FALSE,"Property Placed In-Service";#N/A,#N/A,FALSE,"Removals";#N/A,#N/A,FALSE,"Retirements";#N/A,#N/A,FALSE,"CWIP Balances";#N/A,#N/A,FALSE,"CWIP_Expend_Ratios";#N/A,#N/A,FALSE,"CWIP_Yr_End"}</definedName>
    <definedName name="Jane_5" localSheetId="10" hidden="1">{#N/A,#N/A,FALSE,"Expenditures";#N/A,#N/A,FALSE,"Property Placed In-Service";#N/A,#N/A,FALSE,"Removals";#N/A,#N/A,FALSE,"Retirements";#N/A,#N/A,FALSE,"CWIP Balances";#N/A,#N/A,FALSE,"CWIP_Expend_Ratios";#N/A,#N/A,FALSE,"CWIP_Yr_End"}</definedName>
    <definedName name="Jane_5" localSheetId="11" hidden="1">{#N/A,#N/A,FALSE,"Expenditures";#N/A,#N/A,FALSE,"Property Placed In-Service";#N/A,#N/A,FALSE,"Removals";#N/A,#N/A,FALSE,"Retirements";#N/A,#N/A,FALSE,"CWIP Balances";#N/A,#N/A,FALSE,"CWIP_Expend_Ratios";#N/A,#N/A,FALSE,"CWIP_Yr_End"}</definedName>
    <definedName name="Jane_5" localSheetId="12" hidden="1">{#N/A,#N/A,FALSE,"Expenditures";#N/A,#N/A,FALSE,"Property Placed In-Service";#N/A,#N/A,FALSE,"Removals";#N/A,#N/A,FALSE,"Retirements";#N/A,#N/A,FALSE,"CWIP Balances";#N/A,#N/A,FALSE,"CWIP_Expend_Ratios";#N/A,#N/A,FALSE,"CWIP_Yr_End"}</definedName>
    <definedName name="Jane_5" localSheetId="13" hidden="1">{#N/A,#N/A,FALSE,"Expenditures";#N/A,#N/A,FALSE,"Property Placed In-Service";#N/A,#N/A,FALSE,"Removals";#N/A,#N/A,FALSE,"Retirements";#N/A,#N/A,FALSE,"CWIP Balances";#N/A,#N/A,FALSE,"CWIP_Expend_Ratios";#N/A,#N/A,FALSE,"CWIP_Yr_End"}</definedName>
    <definedName name="Jane_5" hidden="1">{#N/A,#N/A,FALSE,"Expenditures";#N/A,#N/A,FALSE,"Property Placed In-Service";#N/A,#N/A,FALSE,"Removals";#N/A,#N/A,FALSE,"Retirements";#N/A,#N/A,FALSE,"CWIP Balances";#N/A,#N/A,FALSE,"CWIP_Expend_Ratios";#N/A,#N/A,FALSE,"CWIP_Yr_End"}</definedName>
    <definedName name="Jane_5_1" localSheetId="2" hidden="1">{#N/A,#N/A,FALSE,"Expenditures";#N/A,#N/A,FALSE,"Property Placed In-Service";#N/A,#N/A,FALSE,"Removals";#N/A,#N/A,FALSE,"Retirements";#N/A,#N/A,FALSE,"CWIP Balances";#N/A,#N/A,FALSE,"CWIP_Expend_Ratios";#N/A,#N/A,FALSE,"CWIP_Yr_End"}</definedName>
    <definedName name="Jane_5_1" localSheetId="3" hidden="1">{#N/A,#N/A,FALSE,"Expenditures";#N/A,#N/A,FALSE,"Property Placed In-Service";#N/A,#N/A,FALSE,"Removals";#N/A,#N/A,FALSE,"Retirements";#N/A,#N/A,FALSE,"CWIP Balances";#N/A,#N/A,FALSE,"CWIP_Expend_Ratios";#N/A,#N/A,FALSE,"CWIP_Yr_End"}</definedName>
    <definedName name="Jane_5_1" localSheetId="4" hidden="1">{#N/A,#N/A,FALSE,"Expenditures";#N/A,#N/A,FALSE,"Property Placed In-Service";#N/A,#N/A,FALSE,"Removals";#N/A,#N/A,FALSE,"Retirements";#N/A,#N/A,FALSE,"CWIP Balances";#N/A,#N/A,FALSE,"CWIP_Expend_Ratios";#N/A,#N/A,FALSE,"CWIP_Yr_End"}</definedName>
    <definedName name="Jane_5_1" localSheetId="5" hidden="1">{#N/A,#N/A,FALSE,"Expenditures";#N/A,#N/A,FALSE,"Property Placed In-Service";#N/A,#N/A,FALSE,"Removals";#N/A,#N/A,FALSE,"Retirements";#N/A,#N/A,FALSE,"CWIP Balances";#N/A,#N/A,FALSE,"CWIP_Expend_Ratios";#N/A,#N/A,FALSE,"CWIP_Yr_End"}</definedName>
    <definedName name="Jane_5_1" localSheetId="1" hidden="1">{#N/A,#N/A,FALSE,"Expenditures";#N/A,#N/A,FALSE,"Property Placed In-Service";#N/A,#N/A,FALSE,"Removals";#N/A,#N/A,FALSE,"Retirements";#N/A,#N/A,FALSE,"CWIP Balances";#N/A,#N/A,FALSE,"CWIP_Expend_Ratios";#N/A,#N/A,FALSE,"CWIP_Yr_End"}</definedName>
    <definedName name="Jane_5_1" localSheetId="0" hidden="1">{#N/A,#N/A,FALSE,"Expenditures";#N/A,#N/A,FALSE,"Property Placed In-Service";#N/A,#N/A,FALSE,"Removals";#N/A,#N/A,FALSE,"Retirements";#N/A,#N/A,FALSE,"CWIP Balances";#N/A,#N/A,FALSE,"CWIP_Expend_Ratios";#N/A,#N/A,FALSE,"CWIP_Yr_End"}</definedName>
    <definedName name="Jane_5_1" localSheetId="6" hidden="1">{#N/A,#N/A,FALSE,"Expenditures";#N/A,#N/A,FALSE,"Property Placed In-Service";#N/A,#N/A,FALSE,"Removals";#N/A,#N/A,FALSE,"Retirements";#N/A,#N/A,FALSE,"CWIP Balances";#N/A,#N/A,FALSE,"CWIP_Expend_Ratios";#N/A,#N/A,FALSE,"CWIP_Yr_End"}</definedName>
    <definedName name="Jane_5_1" localSheetId="7" hidden="1">{#N/A,#N/A,FALSE,"Expenditures";#N/A,#N/A,FALSE,"Property Placed In-Service";#N/A,#N/A,FALSE,"Removals";#N/A,#N/A,FALSE,"Retirements";#N/A,#N/A,FALSE,"CWIP Balances";#N/A,#N/A,FALSE,"CWIP_Expend_Ratios";#N/A,#N/A,FALSE,"CWIP_Yr_End"}</definedName>
    <definedName name="Jane_5_1" localSheetId="8" hidden="1">{#N/A,#N/A,FALSE,"Expenditures";#N/A,#N/A,FALSE,"Property Placed In-Service";#N/A,#N/A,FALSE,"Removals";#N/A,#N/A,FALSE,"Retirements";#N/A,#N/A,FALSE,"CWIP Balances";#N/A,#N/A,FALSE,"CWIP_Expend_Ratios";#N/A,#N/A,FALSE,"CWIP_Yr_End"}</definedName>
    <definedName name="Jane_5_1" localSheetId="9" hidden="1">{#N/A,#N/A,FALSE,"Expenditures";#N/A,#N/A,FALSE,"Property Placed In-Service";#N/A,#N/A,FALSE,"Removals";#N/A,#N/A,FALSE,"Retirements";#N/A,#N/A,FALSE,"CWIP Balances";#N/A,#N/A,FALSE,"CWIP_Expend_Ratios";#N/A,#N/A,FALSE,"CWIP_Yr_End"}</definedName>
    <definedName name="Jane_5_1" localSheetId="10" hidden="1">{#N/A,#N/A,FALSE,"Expenditures";#N/A,#N/A,FALSE,"Property Placed In-Service";#N/A,#N/A,FALSE,"Removals";#N/A,#N/A,FALSE,"Retirements";#N/A,#N/A,FALSE,"CWIP Balances";#N/A,#N/A,FALSE,"CWIP_Expend_Ratios";#N/A,#N/A,FALSE,"CWIP_Yr_End"}</definedName>
    <definedName name="Jane_5_1" localSheetId="11" hidden="1">{#N/A,#N/A,FALSE,"Expenditures";#N/A,#N/A,FALSE,"Property Placed In-Service";#N/A,#N/A,FALSE,"Removals";#N/A,#N/A,FALSE,"Retirements";#N/A,#N/A,FALSE,"CWIP Balances";#N/A,#N/A,FALSE,"CWIP_Expend_Ratios";#N/A,#N/A,FALSE,"CWIP_Yr_End"}</definedName>
    <definedName name="Jane_5_1" localSheetId="12" hidden="1">{#N/A,#N/A,FALSE,"Expenditures";#N/A,#N/A,FALSE,"Property Placed In-Service";#N/A,#N/A,FALSE,"Removals";#N/A,#N/A,FALSE,"Retirements";#N/A,#N/A,FALSE,"CWIP Balances";#N/A,#N/A,FALSE,"CWIP_Expend_Ratios";#N/A,#N/A,FALSE,"CWIP_Yr_End"}</definedName>
    <definedName name="Jane_5_1" localSheetId="13" hidden="1">{#N/A,#N/A,FALSE,"Expenditures";#N/A,#N/A,FALSE,"Property Placed In-Service";#N/A,#N/A,FALSE,"Removals";#N/A,#N/A,FALSE,"Retirements";#N/A,#N/A,FALSE,"CWIP Balances";#N/A,#N/A,FALSE,"CWIP_Expend_Ratios";#N/A,#N/A,FALSE,"CWIP_Yr_End"}</definedName>
    <definedName name="Jane_5_1" hidden="1">{#N/A,#N/A,FALSE,"Expenditures";#N/A,#N/A,FALSE,"Property Placed In-Service";#N/A,#N/A,FALSE,"Removals";#N/A,#N/A,FALSE,"Retirements";#N/A,#N/A,FALSE,"CWIP Balances";#N/A,#N/A,FALSE,"CWIP_Expend_Ratios";#N/A,#N/A,FALSE,"CWIP_Yr_End"}</definedName>
    <definedName name="Jane_5_2" localSheetId="2" hidden="1">{#N/A,#N/A,FALSE,"Expenditures";#N/A,#N/A,FALSE,"Property Placed In-Service";#N/A,#N/A,FALSE,"Removals";#N/A,#N/A,FALSE,"Retirements";#N/A,#N/A,FALSE,"CWIP Balances";#N/A,#N/A,FALSE,"CWIP_Expend_Ratios";#N/A,#N/A,FALSE,"CWIP_Yr_End"}</definedName>
    <definedName name="Jane_5_2" localSheetId="3" hidden="1">{#N/A,#N/A,FALSE,"Expenditures";#N/A,#N/A,FALSE,"Property Placed In-Service";#N/A,#N/A,FALSE,"Removals";#N/A,#N/A,FALSE,"Retirements";#N/A,#N/A,FALSE,"CWIP Balances";#N/A,#N/A,FALSE,"CWIP_Expend_Ratios";#N/A,#N/A,FALSE,"CWIP_Yr_End"}</definedName>
    <definedName name="Jane_5_2" localSheetId="4" hidden="1">{#N/A,#N/A,FALSE,"Expenditures";#N/A,#N/A,FALSE,"Property Placed In-Service";#N/A,#N/A,FALSE,"Removals";#N/A,#N/A,FALSE,"Retirements";#N/A,#N/A,FALSE,"CWIP Balances";#N/A,#N/A,FALSE,"CWIP_Expend_Ratios";#N/A,#N/A,FALSE,"CWIP_Yr_End"}</definedName>
    <definedName name="Jane_5_2" localSheetId="5" hidden="1">{#N/A,#N/A,FALSE,"Expenditures";#N/A,#N/A,FALSE,"Property Placed In-Service";#N/A,#N/A,FALSE,"Removals";#N/A,#N/A,FALSE,"Retirements";#N/A,#N/A,FALSE,"CWIP Balances";#N/A,#N/A,FALSE,"CWIP_Expend_Ratios";#N/A,#N/A,FALSE,"CWIP_Yr_End"}</definedName>
    <definedName name="Jane_5_2" localSheetId="1" hidden="1">{#N/A,#N/A,FALSE,"Expenditures";#N/A,#N/A,FALSE,"Property Placed In-Service";#N/A,#N/A,FALSE,"Removals";#N/A,#N/A,FALSE,"Retirements";#N/A,#N/A,FALSE,"CWIP Balances";#N/A,#N/A,FALSE,"CWIP_Expend_Ratios";#N/A,#N/A,FALSE,"CWIP_Yr_End"}</definedName>
    <definedName name="Jane_5_2" localSheetId="0" hidden="1">{#N/A,#N/A,FALSE,"Expenditures";#N/A,#N/A,FALSE,"Property Placed In-Service";#N/A,#N/A,FALSE,"Removals";#N/A,#N/A,FALSE,"Retirements";#N/A,#N/A,FALSE,"CWIP Balances";#N/A,#N/A,FALSE,"CWIP_Expend_Ratios";#N/A,#N/A,FALSE,"CWIP_Yr_End"}</definedName>
    <definedName name="Jane_5_2" localSheetId="6" hidden="1">{#N/A,#N/A,FALSE,"Expenditures";#N/A,#N/A,FALSE,"Property Placed In-Service";#N/A,#N/A,FALSE,"Removals";#N/A,#N/A,FALSE,"Retirements";#N/A,#N/A,FALSE,"CWIP Balances";#N/A,#N/A,FALSE,"CWIP_Expend_Ratios";#N/A,#N/A,FALSE,"CWIP_Yr_End"}</definedName>
    <definedName name="Jane_5_2" localSheetId="7" hidden="1">{#N/A,#N/A,FALSE,"Expenditures";#N/A,#N/A,FALSE,"Property Placed In-Service";#N/A,#N/A,FALSE,"Removals";#N/A,#N/A,FALSE,"Retirements";#N/A,#N/A,FALSE,"CWIP Balances";#N/A,#N/A,FALSE,"CWIP_Expend_Ratios";#N/A,#N/A,FALSE,"CWIP_Yr_End"}</definedName>
    <definedName name="Jane_5_2" localSheetId="8" hidden="1">{#N/A,#N/A,FALSE,"Expenditures";#N/A,#N/A,FALSE,"Property Placed In-Service";#N/A,#N/A,FALSE,"Removals";#N/A,#N/A,FALSE,"Retirements";#N/A,#N/A,FALSE,"CWIP Balances";#N/A,#N/A,FALSE,"CWIP_Expend_Ratios";#N/A,#N/A,FALSE,"CWIP_Yr_End"}</definedName>
    <definedName name="Jane_5_2" localSheetId="9" hidden="1">{#N/A,#N/A,FALSE,"Expenditures";#N/A,#N/A,FALSE,"Property Placed In-Service";#N/A,#N/A,FALSE,"Removals";#N/A,#N/A,FALSE,"Retirements";#N/A,#N/A,FALSE,"CWIP Balances";#N/A,#N/A,FALSE,"CWIP_Expend_Ratios";#N/A,#N/A,FALSE,"CWIP_Yr_End"}</definedName>
    <definedName name="Jane_5_2" localSheetId="10" hidden="1">{#N/A,#N/A,FALSE,"Expenditures";#N/A,#N/A,FALSE,"Property Placed In-Service";#N/A,#N/A,FALSE,"Removals";#N/A,#N/A,FALSE,"Retirements";#N/A,#N/A,FALSE,"CWIP Balances";#N/A,#N/A,FALSE,"CWIP_Expend_Ratios";#N/A,#N/A,FALSE,"CWIP_Yr_End"}</definedName>
    <definedName name="Jane_5_2" localSheetId="11" hidden="1">{#N/A,#N/A,FALSE,"Expenditures";#N/A,#N/A,FALSE,"Property Placed In-Service";#N/A,#N/A,FALSE,"Removals";#N/A,#N/A,FALSE,"Retirements";#N/A,#N/A,FALSE,"CWIP Balances";#N/A,#N/A,FALSE,"CWIP_Expend_Ratios";#N/A,#N/A,FALSE,"CWIP_Yr_End"}</definedName>
    <definedName name="Jane_5_2" localSheetId="12" hidden="1">{#N/A,#N/A,FALSE,"Expenditures";#N/A,#N/A,FALSE,"Property Placed In-Service";#N/A,#N/A,FALSE,"Removals";#N/A,#N/A,FALSE,"Retirements";#N/A,#N/A,FALSE,"CWIP Balances";#N/A,#N/A,FALSE,"CWIP_Expend_Ratios";#N/A,#N/A,FALSE,"CWIP_Yr_End"}</definedName>
    <definedName name="Jane_5_2" localSheetId="13" hidden="1">{#N/A,#N/A,FALSE,"Expenditures";#N/A,#N/A,FALSE,"Property Placed In-Service";#N/A,#N/A,FALSE,"Removals";#N/A,#N/A,FALSE,"Retirements";#N/A,#N/A,FALSE,"CWIP Balances";#N/A,#N/A,FALSE,"CWIP_Expend_Ratios";#N/A,#N/A,FALSE,"CWIP_Yr_End"}</definedName>
    <definedName name="Jane_5_2" hidden="1">{#N/A,#N/A,FALSE,"Expenditures";#N/A,#N/A,FALSE,"Property Placed In-Service";#N/A,#N/A,FALSE,"Removals";#N/A,#N/A,FALSE,"Retirements";#N/A,#N/A,FALSE,"CWIP Balances";#N/A,#N/A,FALSE,"CWIP_Expend_Ratios";#N/A,#N/A,FALSE,"CWIP_Yr_End"}</definedName>
    <definedName name="Jane_5_3" localSheetId="2" hidden="1">{#N/A,#N/A,FALSE,"Expenditures";#N/A,#N/A,FALSE,"Property Placed In-Service";#N/A,#N/A,FALSE,"Removals";#N/A,#N/A,FALSE,"Retirements";#N/A,#N/A,FALSE,"CWIP Balances";#N/A,#N/A,FALSE,"CWIP_Expend_Ratios";#N/A,#N/A,FALSE,"CWIP_Yr_End"}</definedName>
    <definedName name="Jane_5_3" localSheetId="3" hidden="1">{#N/A,#N/A,FALSE,"Expenditures";#N/A,#N/A,FALSE,"Property Placed In-Service";#N/A,#N/A,FALSE,"Removals";#N/A,#N/A,FALSE,"Retirements";#N/A,#N/A,FALSE,"CWIP Balances";#N/A,#N/A,FALSE,"CWIP_Expend_Ratios";#N/A,#N/A,FALSE,"CWIP_Yr_End"}</definedName>
    <definedName name="Jane_5_3" localSheetId="4" hidden="1">{#N/A,#N/A,FALSE,"Expenditures";#N/A,#N/A,FALSE,"Property Placed In-Service";#N/A,#N/A,FALSE,"Removals";#N/A,#N/A,FALSE,"Retirements";#N/A,#N/A,FALSE,"CWIP Balances";#N/A,#N/A,FALSE,"CWIP_Expend_Ratios";#N/A,#N/A,FALSE,"CWIP_Yr_End"}</definedName>
    <definedName name="Jane_5_3" localSheetId="5" hidden="1">{#N/A,#N/A,FALSE,"Expenditures";#N/A,#N/A,FALSE,"Property Placed In-Service";#N/A,#N/A,FALSE,"Removals";#N/A,#N/A,FALSE,"Retirements";#N/A,#N/A,FALSE,"CWIP Balances";#N/A,#N/A,FALSE,"CWIP_Expend_Ratios";#N/A,#N/A,FALSE,"CWIP_Yr_End"}</definedName>
    <definedName name="Jane_5_3" localSheetId="1" hidden="1">{#N/A,#N/A,FALSE,"Expenditures";#N/A,#N/A,FALSE,"Property Placed In-Service";#N/A,#N/A,FALSE,"Removals";#N/A,#N/A,FALSE,"Retirements";#N/A,#N/A,FALSE,"CWIP Balances";#N/A,#N/A,FALSE,"CWIP_Expend_Ratios";#N/A,#N/A,FALSE,"CWIP_Yr_End"}</definedName>
    <definedName name="Jane_5_3" localSheetId="0" hidden="1">{#N/A,#N/A,FALSE,"Expenditures";#N/A,#N/A,FALSE,"Property Placed In-Service";#N/A,#N/A,FALSE,"Removals";#N/A,#N/A,FALSE,"Retirements";#N/A,#N/A,FALSE,"CWIP Balances";#N/A,#N/A,FALSE,"CWIP_Expend_Ratios";#N/A,#N/A,FALSE,"CWIP_Yr_End"}</definedName>
    <definedName name="Jane_5_3" localSheetId="6" hidden="1">{#N/A,#N/A,FALSE,"Expenditures";#N/A,#N/A,FALSE,"Property Placed In-Service";#N/A,#N/A,FALSE,"Removals";#N/A,#N/A,FALSE,"Retirements";#N/A,#N/A,FALSE,"CWIP Balances";#N/A,#N/A,FALSE,"CWIP_Expend_Ratios";#N/A,#N/A,FALSE,"CWIP_Yr_End"}</definedName>
    <definedName name="Jane_5_3" localSheetId="7" hidden="1">{#N/A,#N/A,FALSE,"Expenditures";#N/A,#N/A,FALSE,"Property Placed In-Service";#N/A,#N/A,FALSE,"Removals";#N/A,#N/A,FALSE,"Retirements";#N/A,#N/A,FALSE,"CWIP Balances";#N/A,#N/A,FALSE,"CWIP_Expend_Ratios";#N/A,#N/A,FALSE,"CWIP_Yr_End"}</definedName>
    <definedName name="Jane_5_3" localSheetId="8" hidden="1">{#N/A,#N/A,FALSE,"Expenditures";#N/A,#N/A,FALSE,"Property Placed In-Service";#N/A,#N/A,FALSE,"Removals";#N/A,#N/A,FALSE,"Retirements";#N/A,#N/A,FALSE,"CWIP Balances";#N/A,#N/A,FALSE,"CWIP_Expend_Ratios";#N/A,#N/A,FALSE,"CWIP_Yr_End"}</definedName>
    <definedName name="Jane_5_3" localSheetId="9" hidden="1">{#N/A,#N/A,FALSE,"Expenditures";#N/A,#N/A,FALSE,"Property Placed In-Service";#N/A,#N/A,FALSE,"Removals";#N/A,#N/A,FALSE,"Retirements";#N/A,#N/A,FALSE,"CWIP Balances";#N/A,#N/A,FALSE,"CWIP_Expend_Ratios";#N/A,#N/A,FALSE,"CWIP_Yr_End"}</definedName>
    <definedName name="Jane_5_3" localSheetId="10" hidden="1">{#N/A,#N/A,FALSE,"Expenditures";#N/A,#N/A,FALSE,"Property Placed In-Service";#N/A,#N/A,FALSE,"Removals";#N/A,#N/A,FALSE,"Retirements";#N/A,#N/A,FALSE,"CWIP Balances";#N/A,#N/A,FALSE,"CWIP_Expend_Ratios";#N/A,#N/A,FALSE,"CWIP_Yr_End"}</definedName>
    <definedName name="Jane_5_3" localSheetId="11" hidden="1">{#N/A,#N/A,FALSE,"Expenditures";#N/A,#N/A,FALSE,"Property Placed In-Service";#N/A,#N/A,FALSE,"Removals";#N/A,#N/A,FALSE,"Retirements";#N/A,#N/A,FALSE,"CWIP Balances";#N/A,#N/A,FALSE,"CWIP_Expend_Ratios";#N/A,#N/A,FALSE,"CWIP_Yr_End"}</definedName>
    <definedName name="Jane_5_3" localSheetId="12" hidden="1">{#N/A,#N/A,FALSE,"Expenditures";#N/A,#N/A,FALSE,"Property Placed In-Service";#N/A,#N/A,FALSE,"Removals";#N/A,#N/A,FALSE,"Retirements";#N/A,#N/A,FALSE,"CWIP Balances";#N/A,#N/A,FALSE,"CWIP_Expend_Ratios";#N/A,#N/A,FALSE,"CWIP_Yr_End"}</definedName>
    <definedName name="Jane_5_3" localSheetId="13" hidden="1">{#N/A,#N/A,FALSE,"Expenditures";#N/A,#N/A,FALSE,"Property Placed In-Service";#N/A,#N/A,FALSE,"Removals";#N/A,#N/A,FALSE,"Retirements";#N/A,#N/A,FALSE,"CWIP Balances";#N/A,#N/A,FALSE,"CWIP_Expend_Ratios";#N/A,#N/A,FALSE,"CWIP_Yr_End"}</definedName>
    <definedName name="Jane_5_3" hidden="1">{#N/A,#N/A,FALSE,"Expenditures";#N/A,#N/A,FALSE,"Property Placed In-Service";#N/A,#N/A,FALSE,"Removals";#N/A,#N/A,FALSE,"Retirements";#N/A,#N/A,FALSE,"CWIP Balances";#N/A,#N/A,FALSE,"CWIP_Expend_Ratios";#N/A,#N/A,FALSE,"CWIP_Yr_End"}</definedName>
    <definedName name="JanNSRS">#REF!</definedName>
    <definedName name="janr" localSheetId="2">#REF!</definedName>
    <definedName name="janr" localSheetId="3">#REF!</definedName>
    <definedName name="janr" localSheetId="4">#REF!</definedName>
    <definedName name="janr" localSheetId="5">#REF!</definedName>
    <definedName name="janr" localSheetId="6">#REF!</definedName>
    <definedName name="janr" localSheetId="7">#REF!</definedName>
    <definedName name="janr" localSheetId="8">#REF!</definedName>
    <definedName name="janr" localSheetId="9">#REF!</definedName>
    <definedName name="janr" localSheetId="10">#REF!</definedName>
    <definedName name="janr" localSheetId="11">#REF!</definedName>
    <definedName name="janr" localSheetId="12">#REF!</definedName>
    <definedName name="janr" localSheetId="13">#REF!</definedName>
    <definedName name="janr">#REF!</definedName>
    <definedName name="JanRRS">#REF!</definedName>
    <definedName name="January">#REF!</definedName>
    <definedName name="JanURS">#REF!</definedName>
    <definedName name="JBNAM">"FLT_RATES_"</definedName>
    <definedName name="JBNMB">"889047"</definedName>
    <definedName name="jean">#REF!,#REF!,#REF!,#REF!</definedName>
    <definedName name="jjjjjjjjjjjjj">#REF!</definedName>
    <definedName name="JK" localSheetId="3" hidden="1">{#N/A,#N/A,FALSE,"Aging Summary";#N/A,#N/A,FALSE,"Ratio Analysis";#N/A,#N/A,FALSE,"Test 120 Day Accts";#N/A,#N/A,FALSE,"Tickmarks"}</definedName>
    <definedName name="JK" localSheetId="4" hidden="1">{#N/A,#N/A,FALSE,"Aging Summary";#N/A,#N/A,FALSE,"Ratio Analysis";#N/A,#N/A,FALSE,"Test 120 Day Accts";#N/A,#N/A,FALSE,"Tickmarks"}</definedName>
    <definedName name="JK" localSheetId="5" hidden="1">{#N/A,#N/A,FALSE,"Aging Summary";#N/A,#N/A,FALSE,"Ratio Analysis";#N/A,#N/A,FALSE,"Test 120 Day Accts";#N/A,#N/A,FALSE,"Tickmarks"}</definedName>
    <definedName name="JK" localSheetId="6" hidden="1">{#N/A,#N/A,FALSE,"Aging Summary";#N/A,#N/A,FALSE,"Ratio Analysis";#N/A,#N/A,FALSE,"Test 120 Day Accts";#N/A,#N/A,FALSE,"Tickmarks"}</definedName>
    <definedName name="JK" localSheetId="7" hidden="1">{#N/A,#N/A,FALSE,"Aging Summary";#N/A,#N/A,FALSE,"Ratio Analysis";#N/A,#N/A,FALSE,"Test 120 Day Accts";#N/A,#N/A,FALSE,"Tickmarks"}</definedName>
    <definedName name="JK" localSheetId="8" hidden="1">{#N/A,#N/A,FALSE,"Aging Summary";#N/A,#N/A,FALSE,"Ratio Analysis";#N/A,#N/A,FALSE,"Test 120 Day Accts";#N/A,#N/A,FALSE,"Tickmarks"}</definedName>
    <definedName name="JK" localSheetId="9" hidden="1">{#N/A,#N/A,FALSE,"Aging Summary";#N/A,#N/A,FALSE,"Ratio Analysis";#N/A,#N/A,FALSE,"Test 120 Day Accts";#N/A,#N/A,FALSE,"Tickmarks"}</definedName>
    <definedName name="JK" localSheetId="10" hidden="1">{#N/A,#N/A,FALSE,"Aging Summary";#N/A,#N/A,FALSE,"Ratio Analysis";#N/A,#N/A,FALSE,"Test 120 Day Accts";#N/A,#N/A,FALSE,"Tickmarks"}</definedName>
    <definedName name="JK" localSheetId="11" hidden="1">{#N/A,#N/A,FALSE,"Aging Summary";#N/A,#N/A,FALSE,"Ratio Analysis";#N/A,#N/A,FALSE,"Test 120 Day Accts";#N/A,#N/A,FALSE,"Tickmarks"}</definedName>
    <definedName name="JK" localSheetId="12" hidden="1">{#N/A,#N/A,FALSE,"Aging Summary";#N/A,#N/A,FALSE,"Ratio Analysis";#N/A,#N/A,FALSE,"Test 120 Day Accts";#N/A,#N/A,FALSE,"Tickmarks"}</definedName>
    <definedName name="JK" localSheetId="13" hidden="1">{#N/A,#N/A,FALSE,"Aging Summary";#N/A,#N/A,FALSE,"Ratio Analysis";#N/A,#N/A,FALSE,"Test 120 Day Accts";#N/A,#N/A,FALSE,"Tickmarks"}</definedName>
    <definedName name="JK" hidden="1">{#N/A,#N/A,FALSE,"Aging Summary";#N/A,#N/A,FALSE,"Ratio Analysis";#N/A,#N/A,FALSE,"Test 120 Day Accts";#N/A,#N/A,FALSE,"Tickmarks"}</definedName>
    <definedName name="jm">0.0000093749986262992</definedName>
    <definedName name="Job_Type">#REF!</definedName>
    <definedName name="john1" localSheetId="0">#REF!</definedName>
    <definedName name="john1" localSheetId="7">#REF!</definedName>
    <definedName name="john1">#REF!</definedName>
    <definedName name="JPosData">#REF!</definedName>
    <definedName name="Jrnl_Entries">#REF!</definedName>
    <definedName name="JRTABLE">#REF!</definedName>
    <definedName name="jsal">#REF!</definedName>
    <definedName name="Jul">#REF!</definedName>
    <definedName name="JulDRS">#REF!</definedName>
    <definedName name="juliaanton123">#N/A</definedName>
    <definedName name="JulNSRS">#REF!</definedName>
    <definedName name="julr" localSheetId="2">#REF!</definedName>
    <definedName name="julr" localSheetId="3">#REF!</definedName>
    <definedName name="julr" localSheetId="4">#REF!</definedName>
    <definedName name="julr" localSheetId="5">#REF!</definedName>
    <definedName name="julr" localSheetId="6">#REF!</definedName>
    <definedName name="julr" localSheetId="7">#REF!</definedName>
    <definedName name="julr" localSheetId="8">#REF!</definedName>
    <definedName name="julr" localSheetId="9">#REF!</definedName>
    <definedName name="julr" localSheetId="10">#REF!</definedName>
    <definedName name="julr" localSheetId="11">#REF!</definedName>
    <definedName name="julr" localSheetId="12">#REF!</definedName>
    <definedName name="julr" localSheetId="13">#REF!</definedName>
    <definedName name="julr">#REF!</definedName>
    <definedName name="JulRRS">#REF!</definedName>
    <definedName name="JulURS">#REF!</definedName>
    <definedName name="July">#REF!</definedName>
    <definedName name="july1">#REF!</definedName>
    <definedName name="Jun">#REF!</definedName>
    <definedName name="JunDRS">#REF!</definedName>
    <definedName name="June">#REF!</definedName>
    <definedName name="june1">#REF!</definedName>
    <definedName name="JUNE30DEBT">#REF!</definedName>
    <definedName name="JUNK2">#REF!</definedName>
    <definedName name="JUNK3">#REF!</definedName>
    <definedName name="JunNSRS">#REF!</definedName>
    <definedName name="junr" localSheetId="2">#REF!</definedName>
    <definedName name="junr" localSheetId="3">#REF!</definedName>
    <definedName name="junr" localSheetId="4">#REF!</definedName>
    <definedName name="junr" localSheetId="5">#REF!</definedName>
    <definedName name="junr" localSheetId="6">#REF!</definedName>
    <definedName name="junr" localSheetId="7">#REF!</definedName>
    <definedName name="junr" localSheetId="8">#REF!</definedName>
    <definedName name="junr" localSheetId="9">#REF!</definedName>
    <definedName name="junr" localSheetId="10">#REF!</definedName>
    <definedName name="junr" localSheetId="11">#REF!</definedName>
    <definedName name="junr" localSheetId="12">#REF!</definedName>
    <definedName name="junr" localSheetId="13">#REF!</definedName>
    <definedName name="junr">#REF!</definedName>
    <definedName name="JunRRS">#REF!</definedName>
    <definedName name="JunURS">#REF!</definedName>
    <definedName name="Justin">#REF!,#REF!,#REF!</definedName>
    <definedName name="k">#REF!</definedName>
    <definedName name="kd">#REF!,#REF!,#REF!,#REF!</definedName>
    <definedName name="Key_1">#REF!</definedName>
    <definedName name="Key_10">#REF!</definedName>
    <definedName name="Key_11">#REF!</definedName>
    <definedName name="Key_2">#REF!</definedName>
    <definedName name="Key_3">#REF!</definedName>
    <definedName name="Key_4">#REF!</definedName>
    <definedName name="Key_5">#REF!</definedName>
    <definedName name="Key_6">#REF!</definedName>
    <definedName name="Key_7">#REF!</definedName>
    <definedName name="Key_8">#REF!</definedName>
    <definedName name="Key_9">#REF!</definedName>
    <definedName name="KHL_1">#REF!</definedName>
    <definedName name="KHL_12">#REF!</definedName>
    <definedName name="KHL_3">#REF!</definedName>
    <definedName name="KHL_4">#REF!</definedName>
    <definedName name="KHL_5">#REF!</definedName>
    <definedName name="kjjkjkj" localSheetId="2" hidden="1">{"BS Dollar",#N/A,FALSE,"BS";"BS CS",#N/A,FALSE,"BS"}</definedName>
    <definedName name="kjjkjkj" localSheetId="3" hidden="1">{"BS Dollar",#N/A,FALSE,"BS";"BS CS",#N/A,FALSE,"BS"}</definedName>
    <definedName name="kjjkjkj" localSheetId="4" hidden="1">{"BS Dollar",#N/A,FALSE,"BS";"BS CS",#N/A,FALSE,"BS"}</definedName>
    <definedName name="kjjkjkj" localSheetId="5" hidden="1">{"BS Dollar",#N/A,FALSE,"BS";"BS CS",#N/A,FALSE,"BS"}</definedName>
    <definedName name="kjjkjkj" localSheetId="1" hidden="1">{"BS Dollar",#N/A,FALSE,"BS";"BS CS",#N/A,FALSE,"BS"}</definedName>
    <definedName name="kjjkjkj" localSheetId="0" hidden="1">{"BS Dollar",#N/A,FALSE,"BS";"BS CS",#N/A,FALSE,"BS"}</definedName>
    <definedName name="kjjkjkj" localSheetId="6" hidden="1">{"BS Dollar",#N/A,FALSE,"BS";"BS CS",#N/A,FALSE,"BS"}</definedName>
    <definedName name="kjjkjkj" localSheetId="7" hidden="1">{"BS Dollar",#N/A,FALSE,"BS";"BS CS",#N/A,FALSE,"BS"}</definedName>
    <definedName name="kjjkjkj" localSheetId="8" hidden="1">{"BS Dollar",#N/A,FALSE,"BS";"BS CS",#N/A,FALSE,"BS"}</definedName>
    <definedName name="kjjkjkj" localSheetId="9" hidden="1">{"BS Dollar",#N/A,FALSE,"BS";"BS CS",#N/A,FALSE,"BS"}</definedName>
    <definedName name="kjjkjkj" localSheetId="10" hidden="1">{"BS Dollar",#N/A,FALSE,"BS";"BS CS",#N/A,FALSE,"BS"}</definedName>
    <definedName name="kjjkjkj" localSheetId="11" hidden="1">{"BS Dollar",#N/A,FALSE,"BS";"BS CS",#N/A,FALSE,"BS"}</definedName>
    <definedName name="kjjkjkj" localSheetId="12" hidden="1">{"BS Dollar",#N/A,FALSE,"BS";"BS CS",#N/A,FALSE,"BS"}</definedName>
    <definedName name="kjjkjkj" localSheetId="13" hidden="1">{"BS Dollar",#N/A,FALSE,"BS";"BS CS",#N/A,FALSE,"BS"}</definedName>
    <definedName name="kjjkjkj" hidden="1">{"BS Dollar",#N/A,FALSE,"BS";"BS CS",#N/A,FALSE,"BS"}</definedName>
    <definedName name="kjjkjkj_1" localSheetId="2" hidden="1">{"BS Dollar",#N/A,FALSE,"BS";"BS CS",#N/A,FALSE,"BS"}</definedName>
    <definedName name="kjjkjkj_1" localSheetId="3" hidden="1">{"BS Dollar",#N/A,FALSE,"BS";"BS CS",#N/A,FALSE,"BS"}</definedName>
    <definedName name="kjjkjkj_1" localSheetId="4" hidden="1">{"BS Dollar",#N/A,FALSE,"BS";"BS CS",#N/A,FALSE,"BS"}</definedName>
    <definedName name="kjjkjkj_1" localSheetId="5" hidden="1">{"BS Dollar",#N/A,FALSE,"BS";"BS CS",#N/A,FALSE,"BS"}</definedName>
    <definedName name="kjjkjkj_1" localSheetId="1" hidden="1">{"BS Dollar",#N/A,FALSE,"BS";"BS CS",#N/A,FALSE,"BS"}</definedName>
    <definedName name="kjjkjkj_1" localSheetId="0" hidden="1">{"BS Dollar",#N/A,FALSE,"BS";"BS CS",#N/A,FALSE,"BS"}</definedName>
    <definedName name="kjjkjkj_1" localSheetId="6" hidden="1">{"BS Dollar",#N/A,FALSE,"BS";"BS CS",#N/A,FALSE,"BS"}</definedName>
    <definedName name="kjjkjkj_1" localSheetId="7" hidden="1">{"BS Dollar",#N/A,FALSE,"BS";"BS CS",#N/A,FALSE,"BS"}</definedName>
    <definedName name="kjjkjkj_1" localSheetId="8" hidden="1">{"BS Dollar",#N/A,FALSE,"BS";"BS CS",#N/A,FALSE,"BS"}</definedName>
    <definedName name="kjjkjkj_1" localSheetId="9" hidden="1">{"BS Dollar",#N/A,FALSE,"BS";"BS CS",#N/A,FALSE,"BS"}</definedName>
    <definedName name="kjjkjkj_1" localSheetId="10" hidden="1">{"BS Dollar",#N/A,FALSE,"BS";"BS CS",#N/A,FALSE,"BS"}</definedName>
    <definedName name="kjjkjkj_1" localSheetId="11" hidden="1">{"BS Dollar",#N/A,FALSE,"BS";"BS CS",#N/A,FALSE,"BS"}</definedName>
    <definedName name="kjjkjkj_1" localSheetId="12" hidden="1">{"BS Dollar",#N/A,FALSE,"BS";"BS CS",#N/A,FALSE,"BS"}</definedName>
    <definedName name="kjjkjkj_1" localSheetId="13" hidden="1">{"BS Dollar",#N/A,FALSE,"BS";"BS CS",#N/A,FALSE,"BS"}</definedName>
    <definedName name="kjjkjkj_1" hidden="1">{"BS Dollar",#N/A,FALSE,"BS";"BS CS",#N/A,FALSE,"BS"}</definedName>
    <definedName name="kkk" localSheetId="2" hidden="1">{#N/A,#N/A,FALSE,"DAOCM 2차 검토"}</definedName>
    <definedName name="kkk" localSheetId="3" hidden="1">{#N/A,#N/A,FALSE,"DAOCM 2차 검토"}</definedName>
    <definedName name="kkk" localSheetId="4" hidden="1">{#N/A,#N/A,FALSE,"DAOCM 2차 검토"}</definedName>
    <definedName name="kkk" localSheetId="5" hidden="1">{#N/A,#N/A,FALSE,"DAOCM 2차 검토"}</definedName>
    <definedName name="kkk" localSheetId="1" hidden="1">{#N/A,#N/A,FALSE,"DAOCM 2차 검토"}</definedName>
    <definedName name="kkk" localSheetId="0" hidden="1">{#N/A,#N/A,FALSE,"DAOCM 2차 검토"}</definedName>
    <definedName name="kkk" localSheetId="6" hidden="1">{#N/A,#N/A,FALSE,"DAOCM 2차 검토"}</definedName>
    <definedName name="kkk" localSheetId="7" hidden="1">{#N/A,#N/A,FALSE,"DAOCM 2차 검토"}</definedName>
    <definedName name="kkk" localSheetId="8" hidden="1">{#N/A,#N/A,FALSE,"DAOCM 2차 검토"}</definedName>
    <definedName name="kkk" localSheetId="9" hidden="1">{#N/A,#N/A,FALSE,"DAOCM 2차 검토"}</definedName>
    <definedName name="kkk" localSheetId="10" hidden="1">{#N/A,#N/A,FALSE,"DAOCM 2차 검토"}</definedName>
    <definedName name="kkk" localSheetId="11" hidden="1">{#N/A,#N/A,FALSE,"DAOCM 2차 검토"}</definedName>
    <definedName name="kkk" localSheetId="12" hidden="1">{#N/A,#N/A,FALSE,"DAOCM 2차 검토"}</definedName>
    <definedName name="kkk" localSheetId="13" hidden="1">{#N/A,#N/A,FALSE,"DAOCM 2차 검토"}</definedName>
    <definedName name="kkk" hidden="1">{#N/A,#N/A,FALSE,"DAOCM 2차 검토"}</definedName>
    <definedName name="KKKKKK">#REF!</definedName>
    <definedName name="kkopjopj"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kopjopj"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l" localSheetId="3" hidden="1">{#N/A,#N/A,FALSE,"Land";#N/A,#N/A,FALSE,"Cost Analysis";"Summary",#N/A,FALSE,"Equipment"}</definedName>
    <definedName name="kl" localSheetId="4" hidden="1">{#N/A,#N/A,FALSE,"Land";#N/A,#N/A,FALSE,"Cost Analysis";"Summary",#N/A,FALSE,"Equipment"}</definedName>
    <definedName name="kl" localSheetId="5" hidden="1">{#N/A,#N/A,FALSE,"Land";#N/A,#N/A,FALSE,"Cost Analysis";"Summary",#N/A,FALSE,"Equipment"}</definedName>
    <definedName name="kl" localSheetId="6" hidden="1">{#N/A,#N/A,FALSE,"Land";#N/A,#N/A,FALSE,"Cost Analysis";"Summary",#N/A,FALSE,"Equipment"}</definedName>
    <definedName name="kl" localSheetId="7" hidden="1">{#N/A,#N/A,FALSE,"Land";#N/A,#N/A,FALSE,"Cost Analysis";"Summary",#N/A,FALSE,"Equipment"}</definedName>
    <definedName name="kl" localSheetId="8" hidden="1">{#N/A,#N/A,FALSE,"Land";#N/A,#N/A,FALSE,"Cost Analysis";"Summary",#N/A,FALSE,"Equipment"}</definedName>
    <definedName name="kl" localSheetId="9" hidden="1">{#N/A,#N/A,FALSE,"Land";#N/A,#N/A,FALSE,"Cost Analysis";"Summary",#N/A,FALSE,"Equipment"}</definedName>
    <definedName name="kl" localSheetId="10" hidden="1">{#N/A,#N/A,FALSE,"Land";#N/A,#N/A,FALSE,"Cost Analysis";"Summary",#N/A,FALSE,"Equipment"}</definedName>
    <definedName name="kl" localSheetId="11" hidden="1">{#N/A,#N/A,FALSE,"Land";#N/A,#N/A,FALSE,"Cost Analysis";"Summary",#N/A,FALSE,"Equipment"}</definedName>
    <definedName name="kl" localSheetId="12" hidden="1">{#N/A,#N/A,FALSE,"Land";#N/A,#N/A,FALSE,"Cost Analysis";"Summary",#N/A,FALSE,"Equipment"}</definedName>
    <definedName name="kl" localSheetId="13" hidden="1">{#N/A,#N/A,FALSE,"Land";#N/A,#N/A,FALSE,"Cost Analysis";"Summary",#N/A,FALSE,"Equipment"}</definedName>
    <definedName name="kl" hidden="1">{#N/A,#N/A,FALSE,"Land";#N/A,#N/A,FALSE,"Cost Analysis";"Summary",#N/A,FALSE,"Equipment"}</definedName>
    <definedName name="kmkm"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mkm"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kokpok">"V2001-02-28"</definedName>
    <definedName name="kpmg">#N/A</definedName>
    <definedName name="l">#REF!</definedName>
    <definedName name="L_\LIBRARY\LONG\FMC\Aug98\_fbpd_model1.xls_5_Year_DCF__07_28_98__10_03_AM">"DCF2"</definedName>
    <definedName name="L_\LIBRARY\LONG\FMC\Aug98\_fbpd_model1.xls_Combined__PF_BS__07_28_98__10_01_AM">"DCF1"</definedName>
    <definedName name="LabIndex.FabYd_Substructs">#REF!</definedName>
    <definedName name="LabIndex.FabYd_Topsides">#REF!</definedName>
    <definedName name="LabIndex.LocCode">#REF!</definedName>
    <definedName name="LabIndex.Onshore">#REF!</definedName>
    <definedName name="Labor_Budgeting_Hours">#REF!</definedName>
    <definedName name="Labor_Budgeting_Units">#REF!</definedName>
    <definedName name="Labor_CC">#REF!</definedName>
    <definedName name="Labor_Index">#REF!</definedName>
    <definedName name="Labor_Rate">#REF!</definedName>
    <definedName name="Labor_Total_Current_Estimate" localSheetId="0">#REF!</definedName>
    <definedName name="Labor_Total_Current_Estimate" localSheetId="7">#REF!</definedName>
    <definedName name="Labor_Total_Current_Estimate">#REF!</definedName>
    <definedName name="Labor_Total_Dollar">#REF!</definedName>
    <definedName name="LABORINF">#REF!</definedName>
    <definedName name="LABRATE" localSheetId="0">#REF!</definedName>
    <definedName name="LABRATE" localSheetId="7">#REF!</definedName>
    <definedName name="LABRATE">#REF!</definedName>
    <definedName name="LAF" localSheetId="0">#REF!</definedName>
    <definedName name="LAF" localSheetId="7">#REF!</definedName>
    <definedName name="LAF">#REF!</definedName>
    <definedName name="Lake">#REF!</definedName>
    <definedName name="lala">#REF!</definedName>
    <definedName name="lalalala" localSheetId="2">#REF!</definedName>
    <definedName name="lalalala" localSheetId="3">#REF!</definedName>
    <definedName name="lalalala" localSheetId="4">#REF!</definedName>
    <definedName name="lalalala" localSheetId="5">#REF!</definedName>
    <definedName name="lalalala" localSheetId="0">#REF!</definedName>
    <definedName name="lalalala" localSheetId="6">#REF!</definedName>
    <definedName name="lalalala" localSheetId="7">#REF!</definedName>
    <definedName name="lalalala" localSheetId="8">#REF!</definedName>
    <definedName name="lalalala" localSheetId="9">#REF!</definedName>
    <definedName name="lalalala" localSheetId="10">#REF!</definedName>
    <definedName name="lalalala" localSheetId="11">#REF!</definedName>
    <definedName name="lalalala" localSheetId="12">#REF!</definedName>
    <definedName name="lalalala" localSheetId="13">#REF!</definedName>
    <definedName name="lalalala">#REF!</definedName>
    <definedName name="Land_Purchase">#REF!</definedName>
    <definedName name="Land_Purchase_Option_Pmts">#REF!</definedName>
    <definedName name="Larry" localSheetId="0">#REF!</definedName>
    <definedName name="Larry" localSheetId="7">#REF!</definedName>
    <definedName name="Larry">#REF!</definedName>
    <definedName name="Larry2" localSheetId="0">#REF!</definedName>
    <definedName name="Larry2" localSheetId="7">#REF!</definedName>
    <definedName name="Larry2">#REF!</definedName>
    <definedName name="Last">#REF!</definedName>
    <definedName name="Last_Row" localSheetId="3">IF(Values_Entered,#REF!+#REF!,#REF!)</definedName>
    <definedName name="Last_Row" localSheetId="4">IF(Values_Entered,#REF!+#REF!,#REF!)</definedName>
    <definedName name="Last_Row" localSheetId="5">IF(Values_Entered,#REF!+#REF!,#REF!)</definedName>
    <definedName name="Last_Row" localSheetId="6">IF(Values_Entered,#REF!+#REF!,#REF!)</definedName>
    <definedName name="Last_Row" localSheetId="7">IF(Values_Entered,#REF!+#REF!,#REF!)</definedName>
    <definedName name="Last_Row" localSheetId="8">IF(Values_Entered,#REF!+#REF!,#REF!)</definedName>
    <definedName name="Last_Row" localSheetId="9">IF(Values_Entered,#REF!+#REF!,#REF!)</definedName>
    <definedName name="Last_Row" localSheetId="10">IF(Values_Entered,#REF!+#REF!,#REF!)</definedName>
    <definedName name="Last_Row" localSheetId="11">IF(Values_Entered,#REF!+#REF!,#REF!)</definedName>
    <definedName name="Last_Row" localSheetId="12">IF(Values_Entered,#REF!+#REF!,#REF!)</definedName>
    <definedName name="Last_Row" localSheetId="13">IF(Values_Entered,#REF!+#REF!,#REF!)</definedName>
    <definedName name="Last_Row">IF(Values_Entered,#REF!+#REF!,#REF!)</definedName>
    <definedName name="Last_View_ISIX">#REF!</definedName>
    <definedName name="LastColumn">#REF!</definedName>
    <definedName name="LatestCash">#REF!</definedName>
    <definedName name="LatestConvertibleDebt">#REF!</definedName>
    <definedName name="LatestConvertiblePreferred">#REF!</definedName>
    <definedName name="LatestDocument">#REF!</definedName>
    <definedName name="LatestFYE">#REF!</definedName>
    <definedName name="LatestInvestmentsInUnconsolidatedAffiliates">#REF!</definedName>
    <definedName name="LatestMinorityInterest">#REF!</definedName>
    <definedName name="LatestQuarterDate">#REF!</definedName>
    <definedName name="LatestShares">#REF!</definedName>
    <definedName name="LatestShortTermDebt">#REF!</definedName>
    <definedName name="LatestStraightLongTermDebt">#REF!</definedName>
    <definedName name="LatestStraightPreferred">#REF!</definedName>
    <definedName name="Laydown_Yard_Dollars">#REF!</definedName>
    <definedName name="layout7">#REF!</definedName>
    <definedName name="lbodp">#REF!</definedName>
    <definedName name="lbofee">#REF!</definedName>
    <definedName name="lbohead1">#REF!</definedName>
    <definedName name="lbohead2">#REF!</definedName>
    <definedName name="lbomcb">#REF!</definedName>
    <definedName name="lborefin">LEFT(#REF!)="Y"</definedName>
    <definedName name="lboreturns1">#REF!</definedName>
    <definedName name="lbosum">#REF!</definedName>
    <definedName name="lcAmount">#REF!</definedName>
    <definedName name="lcNetInterest">#REF!</definedName>
    <definedName name="LD">#REF!</definedName>
    <definedName name="LDs_EPC_Contractor">#REF!</definedName>
    <definedName name="LDs_Turbine_Supplier">#REF!</definedName>
    <definedName name="Ledger">#REF!</definedName>
    <definedName name="LEFT">#REF!</definedName>
    <definedName name="Legal_Dept._EBIT">#REF!</definedName>
    <definedName name="leh">#REF!</definedName>
    <definedName name="Length_Options">#REF!</definedName>
    <definedName name="less4">#REF!</definedName>
    <definedName name="lev">#REF!</definedName>
    <definedName name="Level">#REF!</definedName>
    <definedName name="LF" localSheetId="0">#REF!</definedName>
    <definedName name="LF" localSheetId="7">#REF!</definedName>
    <definedName name="LF">#REF!</definedName>
    <definedName name="LFA" localSheetId="0">#REF!</definedName>
    <definedName name="LFA" localSheetId="7">#REF!</definedName>
    <definedName name="LFA">#REF!</definedName>
    <definedName name="LFQ">#REF!</definedName>
    <definedName name="LFY">#REF!</definedName>
    <definedName name="LFYPrice">#REF!</definedName>
    <definedName name="lgvnew">#REF!</definedName>
    <definedName name="LH_BGC">#REF!</definedName>
    <definedName name="LH_Civil">#REF!</definedName>
    <definedName name="LH_CMCT">#REF!</definedName>
    <definedName name="LH_DEMO">#REF!</definedName>
    <definedName name="LH_ELEQ">#REF!</definedName>
    <definedName name="LH_ENC">#REF!</definedName>
    <definedName name="LH_FDN">#REF!</definedName>
    <definedName name="LH_GEN">#REF!</definedName>
    <definedName name="LH_GRD">#REF!</definedName>
    <definedName name="LH_OHC">#REF!</definedName>
    <definedName name="LH_RCWY">#REF!</definedName>
    <definedName name="LH_STR">#REF!</definedName>
    <definedName name="LIABEQTY">#REF!</definedName>
    <definedName name="Liability_Insurance">#REF!</definedName>
    <definedName name="libor">#REF!</definedName>
    <definedName name="LIFE_INS_LIMIT">#REF!</definedName>
    <definedName name="LIFE_INS_RATE">#REF!</definedName>
    <definedName name="limcount" hidden="1">1</definedName>
    <definedName name="Line">#REF!</definedName>
    <definedName name="List" localSheetId="0">#REF!</definedName>
    <definedName name="List" localSheetId="7">#REF!</definedName>
    <definedName name="List">#REF!</definedName>
    <definedName name="ListSheetsMacroButton">#REF!</definedName>
    <definedName name="LIVFAC">#REF!</definedName>
    <definedName name="lj" localSheetId="3" hidden="1">{#N/A,#N/A,FALSE,"Aging Summary";#N/A,#N/A,FALSE,"Ratio Analysis";#N/A,#N/A,FALSE,"Test 120 Day Accts";#N/A,#N/A,FALSE,"Tickmarks"}</definedName>
    <definedName name="lj" localSheetId="4" hidden="1">{#N/A,#N/A,FALSE,"Aging Summary";#N/A,#N/A,FALSE,"Ratio Analysis";#N/A,#N/A,FALSE,"Test 120 Day Accts";#N/A,#N/A,FALSE,"Tickmarks"}</definedName>
    <definedName name="lj" localSheetId="5" hidden="1">{#N/A,#N/A,FALSE,"Aging Summary";#N/A,#N/A,FALSE,"Ratio Analysis";#N/A,#N/A,FALSE,"Test 120 Day Accts";#N/A,#N/A,FALSE,"Tickmarks"}</definedName>
    <definedName name="lj" localSheetId="6" hidden="1">{#N/A,#N/A,FALSE,"Aging Summary";#N/A,#N/A,FALSE,"Ratio Analysis";#N/A,#N/A,FALSE,"Test 120 Day Accts";#N/A,#N/A,FALSE,"Tickmarks"}</definedName>
    <definedName name="lj" localSheetId="7" hidden="1">{#N/A,#N/A,FALSE,"Aging Summary";#N/A,#N/A,FALSE,"Ratio Analysis";#N/A,#N/A,FALSE,"Test 120 Day Accts";#N/A,#N/A,FALSE,"Tickmarks"}</definedName>
    <definedName name="lj" localSheetId="8" hidden="1">{#N/A,#N/A,FALSE,"Aging Summary";#N/A,#N/A,FALSE,"Ratio Analysis";#N/A,#N/A,FALSE,"Test 120 Day Accts";#N/A,#N/A,FALSE,"Tickmarks"}</definedName>
    <definedName name="lj" localSheetId="9" hidden="1">{#N/A,#N/A,FALSE,"Aging Summary";#N/A,#N/A,FALSE,"Ratio Analysis";#N/A,#N/A,FALSE,"Test 120 Day Accts";#N/A,#N/A,FALSE,"Tickmarks"}</definedName>
    <definedName name="lj" localSheetId="10" hidden="1">{#N/A,#N/A,FALSE,"Aging Summary";#N/A,#N/A,FALSE,"Ratio Analysis";#N/A,#N/A,FALSE,"Test 120 Day Accts";#N/A,#N/A,FALSE,"Tickmarks"}</definedName>
    <definedName name="lj" localSheetId="11" hidden="1">{#N/A,#N/A,FALSE,"Aging Summary";#N/A,#N/A,FALSE,"Ratio Analysis";#N/A,#N/A,FALSE,"Test 120 Day Accts";#N/A,#N/A,FALSE,"Tickmarks"}</definedName>
    <definedName name="lj" localSheetId="12" hidden="1">{#N/A,#N/A,FALSE,"Aging Summary";#N/A,#N/A,FALSE,"Ratio Analysis";#N/A,#N/A,FALSE,"Test 120 Day Accts";#N/A,#N/A,FALSE,"Tickmarks"}</definedName>
    <definedName name="lj" localSheetId="13" hidden="1">{#N/A,#N/A,FALSE,"Aging Summary";#N/A,#N/A,FALSE,"Ratio Analysis";#N/A,#N/A,FALSE,"Test 120 Day Accts";#N/A,#N/A,FALSE,"Tickmarks"}</definedName>
    <definedName name="lj" hidden="1">{#N/A,#N/A,FALSE,"Aging Summary";#N/A,#N/A,FALSE,"Ratio Analysis";#N/A,#N/A,FALSE,"Test 120 Day Accts";#N/A,#N/A,FALSE,"Tickmarks"}</definedName>
    <definedName name="ll"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l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lm6000Array">#REF!</definedName>
    <definedName name="lm6000Cost">#REF!</definedName>
    <definedName name="lm6000Equity">#REF!</definedName>
    <definedName name="lm6000Financed">#REF!</definedName>
    <definedName name="lm6000Test">#REF!</definedName>
    <definedName name="lm6000TestArray">#REF!</definedName>
    <definedName name="LMP">#REF!</definedName>
    <definedName name="Loaddata">#REF!</definedName>
    <definedName name="LoadFlag">#REF!</definedName>
    <definedName name="LoadTotal">#REF!</definedName>
    <definedName name="Loan_Amount" localSheetId="0" hidden="1">#REF!</definedName>
    <definedName name="Loan_Amount" localSheetId="7" hidden="1">#REF!</definedName>
    <definedName name="Loan_Amount" localSheetId="9" hidden="1">#REF!</definedName>
    <definedName name="Loan_Amount" hidden="1">#REF!</definedName>
    <definedName name="LOAN_AMT">#REF!</definedName>
    <definedName name="Loan_Start" localSheetId="0" hidden="1">#REF!</definedName>
    <definedName name="Loan_Start" localSheetId="7" hidden="1">#REF!</definedName>
    <definedName name="Loan_Start" localSheetId="9" hidden="1">#REF!</definedName>
    <definedName name="Loan_Start" hidden="1">#REF!</definedName>
    <definedName name="Loan_Years" localSheetId="0" hidden="1">#REF!</definedName>
    <definedName name="Loan_Years" localSheetId="7" hidden="1">#REF!</definedName>
    <definedName name="Loan_Years" localSheetId="9" hidden="1">#REF!</definedName>
    <definedName name="Loan_Years" hidden="1">#REF!</definedName>
    <definedName name="LOANREC">#REF!</definedName>
    <definedName name="LoBond">#REF!</definedName>
    <definedName name="loc">#REF!</definedName>
    <definedName name="Local_Account_Max_Balance">#REF!</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tion">#REF!</definedName>
    <definedName name="Locomotive">#REF!</definedName>
    <definedName name="logo">#REF!</definedName>
    <definedName name="LogTop">#REF!</definedName>
    <definedName name="Long_Term_Debt_Issues_99_03_Fcst___DCC">#REF!</definedName>
    <definedName name="Long_Term_Debt_Issues_99_03_Fcst___ELEC">#REF!</definedName>
    <definedName name="Lookup">#REF!</definedName>
    <definedName name="Lookup1">#REF!</definedName>
    <definedName name="LookupTable">#REF!</definedName>
    <definedName name="Loral">#REF!</definedName>
    <definedName name="Low">#REF!</definedName>
    <definedName name="LowDateA">#REF!</definedName>
    <definedName name="LowDateB">#REF!</definedName>
    <definedName name="LowOption1">#REF!</definedName>
    <definedName name="LowOption2">#REF!</definedName>
    <definedName name="LowOption3">#REF!</definedName>
    <definedName name="LowOption4">#REF!</definedName>
    <definedName name="LowPriceA">#REF!</definedName>
    <definedName name="LowPriceB">#REF!</definedName>
    <definedName name="lp">#N/A</definedName>
    <definedName name="lpco">#N/A</definedName>
    <definedName name="LS" localSheetId="0">#REF!</definedName>
    <definedName name="LS" localSheetId="7">#REF!</definedName>
    <definedName name="LS">#REF!</definedName>
    <definedName name="LSA" localSheetId="0">#REF!</definedName>
    <definedName name="LSA" localSheetId="7">#REF!</definedName>
    <definedName name="LSA">#REF!</definedName>
    <definedName name="LSPMemberTB">#REF!</definedName>
    <definedName name="LSPowerAcquisition1">#REF!</definedName>
    <definedName name="LTD">#REF!</definedName>
    <definedName name="LTD_LIMIT">#REF!</definedName>
    <definedName name="LTD_RATE">#REF!</definedName>
    <definedName name="ltdebtyr1">#REF!</definedName>
    <definedName name="ltdebtyr10">#REF!</definedName>
    <definedName name="ltdebtyr11">#REF!</definedName>
    <definedName name="ltdebtyr12">#REF!</definedName>
    <definedName name="ltdebtyr13">#REF!</definedName>
    <definedName name="ltdebtyr14">#REF!</definedName>
    <definedName name="ltdebtyr15">#REF!</definedName>
    <definedName name="ltdebtyr16">#REF!</definedName>
    <definedName name="ltdebtyr17">#REF!</definedName>
    <definedName name="ltdebtyr18">#REF!</definedName>
    <definedName name="ltdebtyr19">#REF!</definedName>
    <definedName name="ltdebtyr2">#REF!</definedName>
    <definedName name="ltdebtyr20">#REF!</definedName>
    <definedName name="ltdebtyr21">#REF!</definedName>
    <definedName name="ltdebtyr3">#REF!</definedName>
    <definedName name="ltdebtyr4">#REF!</definedName>
    <definedName name="ltdebtyr5">#REF!</definedName>
    <definedName name="ltdebtyr6">#REF!</definedName>
    <definedName name="ltdebtyr7">#REF!</definedName>
    <definedName name="ltdebtyr8">#REF!</definedName>
    <definedName name="ltdebtyr9">#REF!</definedName>
    <definedName name="LTM">#REF!</definedName>
    <definedName name="LTMEBIT">#REF!</definedName>
    <definedName name="LTMEBITA">#REF!</definedName>
    <definedName name="LTMEBITDAR">#REF!</definedName>
    <definedName name="LTMNetRevenues">#REF!</definedName>
    <definedName name="LTMOther1">#REF!</definedName>
    <definedName name="LTMOther2">#REF!</definedName>
    <definedName name="LTMOther3">#REF!</definedName>
    <definedName name="LTMPE">#REF!</definedName>
    <definedName name="LTMPrice">#REF!</definedName>
    <definedName name="LTSA_Capitalization">#REF!</definedName>
    <definedName name="LTSA_Escalator">#REF!</definedName>
    <definedName name="lu">#REF!</definedName>
    <definedName name="lvldiff">#REF!</definedName>
    <definedName name="LVMV">#REF!</definedName>
    <definedName name="LYN">#REF!</definedName>
    <definedName name="m"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4"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5"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6"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7"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1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1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1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localSheetId="1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4"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5"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6"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7"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localSheetId="1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m_BalCheck2">#REF!</definedName>
    <definedName name="m_CaseNames">#REF!</definedName>
    <definedName name="m_ColumnPrint2">#REF!</definedName>
    <definedName name="m_Data">OFFSET(#REF!,0,0,COUNTA(#REF!),7)</definedName>
    <definedName name="m_RowPrint2">#REF!</definedName>
    <definedName name="Macro1">#N/A</definedName>
    <definedName name="macro2">#N/A</definedName>
    <definedName name="macro98">#REF!</definedName>
    <definedName name="macro99">#REF!</definedName>
    <definedName name="MACRS">#REF!</definedName>
    <definedName name="MACRS_TABLE">#REF!</definedName>
    <definedName name="made">#N/A</definedName>
    <definedName name="Main3Income">#REF!</definedName>
    <definedName name="Maintenance_Equipment">#REF!</definedName>
    <definedName name="maintenance_rd">#REF!</definedName>
    <definedName name="maj_maint">#REF!</definedName>
    <definedName name="make">#REF!</definedName>
    <definedName name="Management_Fee">#REF!</definedName>
    <definedName name="MANGAS">#REF!</definedName>
    <definedName name="manuf7">#REF!</definedName>
    <definedName name="Mar">#REF!</definedName>
    <definedName name="March">#REF!</definedName>
    <definedName name="MarDRS">#REF!</definedName>
    <definedName name="marg1">#REF!</definedName>
    <definedName name="marg2">#REF!</definedName>
    <definedName name="marg3">#REF!</definedName>
    <definedName name="marg4">#REF!</definedName>
    <definedName name="Margin">#REF!</definedName>
    <definedName name="margin2">#REF!</definedName>
    <definedName name="margin3">#REF!</definedName>
    <definedName name="margin4">#REF!</definedName>
    <definedName name="margin5">#REF!</definedName>
    <definedName name="Marginal_Tax_Rate">#REF!</definedName>
    <definedName name="MarginList">#REF!</definedName>
    <definedName name="MARKET">#REF!</definedName>
    <definedName name="market_equity_value">#REF!</definedName>
    <definedName name="Market_Type">OFFSET(#REF!,0,0,COUNTA(#REF!)+0,1)</definedName>
    <definedName name="MarketCapitalization">#REF!</definedName>
    <definedName name="Marketingchart">#REF!</definedName>
    <definedName name="MarketRevenuesOpportunityCost">#REF!</definedName>
    <definedName name="MarketValue">#REF!</definedName>
    <definedName name="MarketValues">#REF!</definedName>
    <definedName name="Markup_Dollars">#REF!</definedName>
    <definedName name="MarNSRS">#REF!</definedName>
    <definedName name="marr" localSheetId="2">#REF!</definedName>
    <definedName name="marr" localSheetId="3">#REF!</definedName>
    <definedName name="marr" localSheetId="4">#REF!</definedName>
    <definedName name="marr" localSheetId="5">#REF!</definedName>
    <definedName name="marr" localSheetId="6">#REF!</definedName>
    <definedName name="marr" localSheetId="7">#REF!</definedName>
    <definedName name="marr" localSheetId="8">#REF!</definedName>
    <definedName name="marr" localSheetId="9">#REF!</definedName>
    <definedName name="marr" localSheetId="10">#REF!</definedName>
    <definedName name="marr" localSheetId="11">#REF!</definedName>
    <definedName name="marr" localSheetId="12">#REF!</definedName>
    <definedName name="marr" localSheetId="13">#REF!</definedName>
    <definedName name="marr">#REF!</definedName>
    <definedName name="MarRRS">#REF!</definedName>
    <definedName name="MarURS">#REF!</definedName>
    <definedName name="mason?" localSheetId="2" hidden="1">{#N/A,#N/A,FALSE,"Data &amp; Key Results";#N/A,#N/A,FALSE,"Summary Template";#N/A,#N/A,FALSE,"Budget";#N/A,#N/A,FALSE,"Present Value Comparison";#N/A,#N/A,FALSE,"Cashflow";#N/A,#N/A,FALSE,"Income";#N/A,#N/A,FALSE,"Inputs"}</definedName>
    <definedName name="mason?" localSheetId="3" hidden="1">{#N/A,#N/A,FALSE,"Data &amp; Key Results";#N/A,#N/A,FALSE,"Summary Template";#N/A,#N/A,FALSE,"Budget";#N/A,#N/A,FALSE,"Present Value Comparison";#N/A,#N/A,FALSE,"Cashflow";#N/A,#N/A,FALSE,"Income";#N/A,#N/A,FALSE,"Inputs"}</definedName>
    <definedName name="mason?" localSheetId="4" hidden="1">{#N/A,#N/A,FALSE,"Data &amp; Key Results";#N/A,#N/A,FALSE,"Summary Template";#N/A,#N/A,FALSE,"Budget";#N/A,#N/A,FALSE,"Present Value Comparison";#N/A,#N/A,FALSE,"Cashflow";#N/A,#N/A,FALSE,"Income";#N/A,#N/A,FALSE,"Inputs"}</definedName>
    <definedName name="mason?" localSheetId="5" hidden="1">{#N/A,#N/A,FALSE,"Data &amp; Key Results";#N/A,#N/A,FALSE,"Summary Template";#N/A,#N/A,FALSE,"Budget";#N/A,#N/A,FALSE,"Present Value Comparison";#N/A,#N/A,FALSE,"Cashflow";#N/A,#N/A,FALSE,"Income";#N/A,#N/A,FALSE,"Inputs"}</definedName>
    <definedName name="mason?" localSheetId="1" hidden="1">{#N/A,#N/A,FALSE,"Data &amp; Key Results";#N/A,#N/A,FALSE,"Summary Template";#N/A,#N/A,FALSE,"Budget";#N/A,#N/A,FALSE,"Present Value Comparison";#N/A,#N/A,FALSE,"Cashflow";#N/A,#N/A,FALSE,"Income";#N/A,#N/A,FALSE,"Inputs"}</definedName>
    <definedName name="mason?" localSheetId="0" hidden="1">{#N/A,#N/A,FALSE,"Data &amp; Key Results";#N/A,#N/A,FALSE,"Summary Template";#N/A,#N/A,FALSE,"Budget";#N/A,#N/A,FALSE,"Present Value Comparison";#N/A,#N/A,FALSE,"Cashflow";#N/A,#N/A,FALSE,"Income";#N/A,#N/A,FALSE,"Inputs"}</definedName>
    <definedName name="mason?" localSheetId="6" hidden="1">{#N/A,#N/A,FALSE,"Data &amp; Key Results";#N/A,#N/A,FALSE,"Summary Template";#N/A,#N/A,FALSE,"Budget";#N/A,#N/A,FALSE,"Present Value Comparison";#N/A,#N/A,FALSE,"Cashflow";#N/A,#N/A,FALSE,"Income";#N/A,#N/A,FALSE,"Inputs"}</definedName>
    <definedName name="mason?" localSheetId="7" hidden="1">{#N/A,#N/A,FALSE,"Data &amp; Key Results";#N/A,#N/A,FALSE,"Summary Template";#N/A,#N/A,FALSE,"Budget";#N/A,#N/A,FALSE,"Present Value Comparison";#N/A,#N/A,FALSE,"Cashflow";#N/A,#N/A,FALSE,"Income";#N/A,#N/A,FALSE,"Inputs"}</definedName>
    <definedName name="mason?" localSheetId="8" hidden="1">{#N/A,#N/A,FALSE,"Data &amp; Key Results";#N/A,#N/A,FALSE,"Summary Template";#N/A,#N/A,FALSE,"Budget";#N/A,#N/A,FALSE,"Present Value Comparison";#N/A,#N/A,FALSE,"Cashflow";#N/A,#N/A,FALSE,"Income";#N/A,#N/A,FALSE,"Inputs"}</definedName>
    <definedName name="mason?" localSheetId="9" hidden="1">{#N/A,#N/A,FALSE,"Data &amp; Key Results";#N/A,#N/A,FALSE,"Summary Template";#N/A,#N/A,FALSE,"Budget";#N/A,#N/A,FALSE,"Present Value Comparison";#N/A,#N/A,FALSE,"Cashflow";#N/A,#N/A,FALSE,"Income";#N/A,#N/A,FALSE,"Inputs"}</definedName>
    <definedName name="mason?" localSheetId="10" hidden="1">{#N/A,#N/A,FALSE,"Data &amp; Key Results";#N/A,#N/A,FALSE,"Summary Template";#N/A,#N/A,FALSE,"Budget";#N/A,#N/A,FALSE,"Present Value Comparison";#N/A,#N/A,FALSE,"Cashflow";#N/A,#N/A,FALSE,"Income";#N/A,#N/A,FALSE,"Inputs"}</definedName>
    <definedName name="mason?" localSheetId="11" hidden="1">{#N/A,#N/A,FALSE,"Data &amp; Key Results";#N/A,#N/A,FALSE,"Summary Template";#N/A,#N/A,FALSE,"Budget";#N/A,#N/A,FALSE,"Present Value Comparison";#N/A,#N/A,FALSE,"Cashflow";#N/A,#N/A,FALSE,"Income";#N/A,#N/A,FALSE,"Inputs"}</definedName>
    <definedName name="mason?" localSheetId="12" hidden="1">{#N/A,#N/A,FALSE,"Data &amp; Key Results";#N/A,#N/A,FALSE,"Summary Template";#N/A,#N/A,FALSE,"Budget";#N/A,#N/A,FALSE,"Present Value Comparison";#N/A,#N/A,FALSE,"Cashflow";#N/A,#N/A,FALSE,"Income";#N/A,#N/A,FALSE,"Inputs"}</definedName>
    <definedName name="mason?" localSheetId="13" hidden="1">{#N/A,#N/A,FALSE,"Data &amp; Key Results";#N/A,#N/A,FALSE,"Summary Template";#N/A,#N/A,FALSE,"Budget";#N/A,#N/A,FALSE,"Present Value Comparison";#N/A,#N/A,FALSE,"Cashflow";#N/A,#N/A,FALSE,"Income";#N/A,#N/A,FALSE,"Inputs"}</definedName>
    <definedName name="mason?" hidden="1">{#N/A,#N/A,FALSE,"Data &amp; Key Results";#N/A,#N/A,FALSE,"Summary Template";#N/A,#N/A,FALSE,"Budget";#N/A,#N/A,FALSE,"Present Value Comparison";#N/A,#N/A,FALSE,"Cashflow";#N/A,#N/A,FALSE,"Income";#N/A,#N/A,FALSE,"Inputs"}</definedName>
    <definedName name="mason?_1" localSheetId="2" hidden="1">{#N/A,#N/A,FALSE,"Data &amp; Key Results";#N/A,#N/A,FALSE,"Summary Template";#N/A,#N/A,FALSE,"Budget";#N/A,#N/A,FALSE,"Present Value Comparison";#N/A,#N/A,FALSE,"Cashflow";#N/A,#N/A,FALSE,"Income";#N/A,#N/A,FALSE,"Inputs"}</definedName>
    <definedName name="mason?_1" localSheetId="3" hidden="1">{#N/A,#N/A,FALSE,"Data &amp; Key Results";#N/A,#N/A,FALSE,"Summary Template";#N/A,#N/A,FALSE,"Budget";#N/A,#N/A,FALSE,"Present Value Comparison";#N/A,#N/A,FALSE,"Cashflow";#N/A,#N/A,FALSE,"Income";#N/A,#N/A,FALSE,"Inputs"}</definedName>
    <definedName name="mason?_1" localSheetId="4" hidden="1">{#N/A,#N/A,FALSE,"Data &amp; Key Results";#N/A,#N/A,FALSE,"Summary Template";#N/A,#N/A,FALSE,"Budget";#N/A,#N/A,FALSE,"Present Value Comparison";#N/A,#N/A,FALSE,"Cashflow";#N/A,#N/A,FALSE,"Income";#N/A,#N/A,FALSE,"Inputs"}</definedName>
    <definedName name="mason?_1" localSheetId="5" hidden="1">{#N/A,#N/A,FALSE,"Data &amp; Key Results";#N/A,#N/A,FALSE,"Summary Template";#N/A,#N/A,FALSE,"Budget";#N/A,#N/A,FALSE,"Present Value Comparison";#N/A,#N/A,FALSE,"Cashflow";#N/A,#N/A,FALSE,"Income";#N/A,#N/A,FALSE,"Inputs"}</definedName>
    <definedName name="mason?_1" localSheetId="1" hidden="1">{#N/A,#N/A,FALSE,"Data &amp; Key Results";#N/A,#N/A,FALSE,"Summary Template";#N/A,#N/A,FALSE,"Budget";#N/A,#N/A,FALSE,"Present Value Comparison";#N/A,#N/A,FALSE,"Cashflow";#N/A,#N/A,FALSE,"Income";#N/A,#N/A,FALSE,"Inputs"}</definedName>
    <definedName name="mason?_1" localSheetId="0" hidden="1">{#N/A,#N/A,FALSE,"Data &amp; Key Results";#N/A,#N/A,FALSE,"Summary Template";#N/A,#N/A,FALSE,"Budget";#N/A,#N/A,FALSE,"Present Value Comparison";#N/A,#N/A,FALSE,"Cashflow";#N/A,#N/A,FALSE,"Income";#N/A,#N/A,FALSE,"Inputs"}</definedName>
    <definedName name="mason?_1" localSheetId="6" hidden="1">{#N/A,#N/A,FALSE,"Data &amp; Key Results";#N/A,#N/A,FALSE,"Summary Template";#N/A,#N/A,FALSE,"Budget";#N/A,#N/A,FALSE,"Present Value Comparison";#N/A,#N/A,FALSE,"Cashflow";#N/A,#N/A,FALSE,"Income";#N/A,#N/A,FALSE,"Inputs"}</definedName>
    <definedName name="mason?_1" localSheetId="7" hidden="1">{#N/A,#N/A,FALSE,"Data &amp; Key Results";#N/A,#N/A,FALSE,"Summary Template";#N/A,#N/A,FALSE,"Budget";#N/A,#N/A,FALSE,"Present Value Comparison";#N/A,#N/A,FALSE,"Cashflow";#N/A,#N/A,FALSE,"Income";#N/A,#N/A,FALSE,"Inputs"}</definedName>
    <definedName name="mason?_1" localSheetId="8" hidden="1">{#N/A,#N/A,FALSE,"Data &amp; Key Results";#N/A,#N/A,FALSE,"Summary Template";#N/A,#N/A,FALSE,"Budget";#N/A,#N/A,FALSE,"Present Value Comparison";#N/A,#N/A,FALSE,"Cashflow";#N/A,#N/A,FALSE,"Income";#N/A,#N/A,FALSE,"Inputs"}</definedName>
    <definedName name="mason?_1" localSheetId="9" hidden="1">{#N/A,#N/A,FALSE,"Data &amp; Key Results";#N/A,#N/A,FALSE,"Summary Template";#N/A,#N/A,FALSE,"Budget";#N/A,#N/A,FALSE,"Present Value Comparison";#N/A,#N/A,FALSE,"Cashflow";#N/A,#N/A,FALSE,"Income";#N/A,#N/A,FALSE,"Inputs"}</definedName>
    <definedName name="mason?_1" localSheetId="10" hidden="1">{#N/A,#N/A,FALSE,"Data &amp; Key Results";#N/A,#N/A,FALSE,"Summary Template";#N/A,#N/A,FALSE,"Budget";#N/A,#N/A,FALSE,"Present Value Comparison";#N/A,#N/A,FALSE,"Cashflow";#N/A,#N/A,FALSE,"Income";#N/A,#N/A,FALSE,"Inputs"}</definedName>
    <definedName name="mason?_1" localSheetId="11" hidden="1">{#N/A,#N/A,FALSE,"Data &amp; Key Results";#N/A,#N/A,FALSE,"Summary Template";#N/A,#N/A,FALSE,"Budget";#N/A,#N/A,FALSE,"Present Value Comparison";#N/A,#N/A,FALSE,"Cashflow";#N/A,#N/A,FALSE,"Income";#N/A,#N/A,FALSE,"Inputs"}</definedName>
    <definedName name="mason?_1" localSheetId="12" hidden="1">{#N/A,#N/A,FALSE,"Data &amp; Key Results";#N/A,#N/A,FALSE,"Summary Template";#N/A,#N/A,FALSE,"Budget";#N/A,#N/A,FALSE,"Present Value Comparison";#N/A,#N/A,FALSE,"Cashflow";#N/A,#N/A,FALSE,"Income";#N/A,#N/A,FALSE,"Inputs"}</definedName>
    <definedName name="mason?_1" localSheetId="13" hidden="1">{#N/A,#N/A,FALSE,"Data &amp; Key Results";#N/A,#N/A,FALSE,"Summary Template";#N/A,#N/A,FALSE,"Budget";#N/A,#N/A,FALSE,"Present Value Comparison";#N/A,#N/A,FALSE,"Cashflow";#N/A,#N/A,FALSE,"Income";#N/A,#N/A,FALSE,"Inputs"}</definedName>
    <definedName name="mason?_1" hidden="1">{#N/A,#N/A,FALSE,"Data &amp; Key Results";#N/A,#N/A,FALSE,"Summary Template";#N/A,#N/A,FALSE,"Budget";#N/A,#N/A,FALSE,"Present Value Comparison";#N/A,#N/A,FALSE,"Cashflow";#N/A,#N/A,FALSE,"Income";#N/A,#N/A,FALSE,"Inputs"}</definedName>
    <definedName name="mason2" localSheetId="2" hidden="1">{#N/A,#N/A,FALSE,"Data &amp; Key Results";#N/A,#N/A,FALSE,"Summary Template";#N/A,#N/A,FALSE,"Budget";#N/A,#N/A,FALSE,"Present Value Comparison";#N/A,#N/A,FALSE,"Cashflow";#N/A,#N/A,FALSE,"Income";#N/A,#N/A,FALSE,"Inputs"}</definedName>
    <definedName name="mason2" localSheetId="3" hidden="1">{#N/A,#N/A,FALSE,"Data &amp; Key Results";#N/A,#N/A,FALSE,"Summary Template";#N/A,#N/A,FALSE,"Budget";#N/A,#N/A,FALSE,"Present Value Comparison";#N/A,#N/A,FALSE,"Cashflow";#N/A,#N/A,FALSE,"Income";#N/A,#N/A,FALSE,"Inputs"}</definedName>
    <definedName name="mason2" localSheetId="4" hidden="1">{#N/A,#N/A,FALSE,"Data &amp; Key Results";#N/A,#N/A,FALSE,"Summary Template";#N/A,#N/A,FALSE,"Budget";#N/A,#N/A,FALSE,"Present Value Comparison";#N/A,#N/A,FALSE,"Cashflow";#N/A,#N/A,FALSE,"Income";#N/A,#N/A,FALSE,"Inputs"}</definedName>
    <definedName name="mason2" localSheetId="5" hidden="1">{#N/A,#N/A,FALSE,"Data &amp; Key Results";#N/A,#N/A,FALSE,"Summary Template";#N/A,#N/A,FALSE,"Budget";#N/A,#N/A,FALSE,"Present Value Comparison";#N/A,#N/A,FALSE,"Cashflow";#N/A,#N/A,FALSE,"Income";#N/A,#N/A,FALSE,"Inputs"}</definedName>
    <definedName name="mason2" localSheetId="1" hidden="1">{#N/A,#N/A,FALSE,"Data &amp; Key Results";#N/A,#N/A,FALSE,"Summary Template";#N/A,#N/A,FALSE,"Budget";#N/A,#N/A,FALSE,"Present Value Comparison";#N/A,#N/A,FALSE,"Cashflow";#N/A,#N/A,FALSE,"Income";#N/A,#N/A,FALSE,"Inputs"}</definedName>
    <definedName name="mason2" localSheetId="0" hidden="1">{#N/A,#N/A,FALSE,"Data &amp; Key Results";#N/A,#N/A,FALSE,"Summary Template";#N/A,#N/A,FALSE,"Budget";#N/A,#N/A,FALSE,"Present Value Comparison";#N/A,#N/A,FALSE,"Cashflow";#N/A,#N/A,FALSE,"Income";#N/A,#N/A,FALSE,"Inputs"}</definedName>
    <definedName name="mason2" localSheetId="6" hidden="1">{#N/A,#N/A,FALSE,"Data &amp; Key Results";#N/A,#N/A,FALSE,"Summary Template";#N/A,#N/A,FALSE,"Budget";#N/A,#N/A,FALSE,"Present Value Comparison";#N/A,#N/A,FALSE,"Cashflow";#N/A,#N/A,FALSE,"Income";#N/A,#N/A,FALSE,"Inputs"}</definedName>
    <definedName name="mason2" localSheetId="7" hidden="1">{#N/A,#N/A,FALSE,"Data &amp; Key Results";#N/A,#N/A,FALSE,"Summary Template";#N/A,#N/A,FALSE,"Budget";#N/A,#N/A,FALSE,"Present Value Comparison";#N/A,#N/A,FALSE,"Cashflow";#N/A,#N/A,FALSE,"Income";#N/A,#N/A,FALSE,"Inputs"}</definedName>
    <definedName name="mason2" localSheetId="8" hidden="1">{#N/A,#N/A,FALSE,"Data &amp; Key Results";#N/A,#N/A,FALSE,"Summary Template";#N/A,#N/A,FALSE,"Budget";#N/A,#N/A,FALSE,"Present Value Comparison";#N/A,#N/A,FALSE,"Cashflow";#N/A,#N/A,FALSE,"Income";#N/A,#N/A,FALSE,"Inputs"}</definedName>
    <definedName name="mason2" localSheetId="9" hidden="1">{#N/A,#N/A,FALSE,"Data &amp; Key Results";#N/A,#N/A,FALSE,"Summary Template";#N/A,#N/A,FALSE,"Budget";#N/A,#N/A,FALSE,"Present Value Comparison";#N/A,#N/A,FALSE,"Cashflow";#N/A,#N/A,FALSE,"Income";#N/A,#N/A,FALSE,"Inputs"}</definedName>
    <definedName name="mason2" localSheetId="10" hidden="1">{#N/A,#N/A,FALSE,"Data &amp; Key Results";#N/A,#N/A,FALSE,"Summary Template";#N/A,#N/A,FALSE,"Budget";#N/A,#N/A,FALSE,"Present Value Comparison";#N/A,#N/A,FALSE,"Cashflow";#N/A,#N/A,FALSE,"Income";#N/A,#N/A,FALSE,"Inputs"}</definedName>
    <definedName name="mason2" localSheetId="11" hidden="1">{#N/A,#N/A,FALSE,"Data &amp; Key Results";#N/A,#N/A,FALSE,"Summary Template";#N/A,#N/A,FALSE,"Budget";#N/A,#N/A,FALSE,"Present Value Comparison";#N/A,#N/A,FALSE,"Cashflow";#N/A,#N/A,FALSE,"Income";#N/A,#N/A,FALSE,"Inputs"}</definedName>
    <definedName name="mason2" localSheetId="12" hidden="1">{#N/A,#N/A,FALSE,"Data &amp; Key Results";#N/A,#N/A,FALSE,"Summary Template";#N/A,#N/A,FALSE,"Budget";#N/A,#N/A,FALSE,"Present Value Comparison";#N/A,#N/A,FALSE,"Cashflow";#N/A,#N/A,FALSE,"Income";#N/A,#N/A,FALSE,"Inputs"}</definedName>
    <definedName name="mason2" localSheetId="13" hidden="1">{#N/A,#N/A,FALSE,"Data &amp; Key Results";#N/A,#N/A,FALSE,"Summary Template";#N/A,#N/A,FALSE,"Budget";#N/A,#N/A,FALSE,"Present Value Comparison";#N/A,#N/A,FALSE,"Cashflow";#N/A,#N/A,FALSE,"Income";#N/A,#N/A,FALSE,"Inputs"}</definedName>
    <definedName name="mason2" hidden="1">{#N/A,#N/A,FALSE,"Data &amp; Key Results";#N/A,#N/A,FALSE,"Summary Template";#N/A,#N/A,FALSE,"Budget";#N/A,#N/A,FALSE,"Present Value Comparison";#N/A,#N/A,FALSE,"Cashflow";#N/A,#N/A,FALSE,"Income";#N/A,#N/A,FALSE,"Inputs"}</definedName>
    <definedName name="mason2_1" localSheetId="2" hidden="1">{#N/A,#N/A,FALSE,"Data &amp; Key Results";#N/A,#N/A,FALSE,"Summary Template";#N/A,#N/A,FALSE,"Budget";#N/A,#N/A,FALSE,"Present Value Comparison";#N/A,#N/A,FALSE,"Cashflow";#N/A,#N/A,FALSE,"Income";#N/A,#N/A,FALSE,"Inputs"}</definedName>
    <definedName name="mason2_1" localSheetId="3" hidden="1">{#N/A,#N/A,FALSE,"Data &amp; Key Results";#N/A,#N/A,FALSE,"Summary Template";#N/A,#N/A,FALSE,"Budget";#N/A,#N/A,FALSE,"Present Value Comparison";#N/A,#N/A,FALSE,"Cashflow";#N/A,#N/A,FALSE,"Income";#N/A,#N/A,FALSE,"Inputs"}</definedName>
    <definedName name="mason2_1" localSheetId="4" hidden="1">{#N/A,#N/A,FALSE,"Data &amp; Key Results";#N/A,#N/A,FALSE,"Summary Template";#N/A,#N/A,FALSE,"Budget";#N/A,#N/A,FALSE,"Present Value Comparison";#N/A,#N/A,FALSE,"Cashflow";#N/A,#N/A,FALSE,"Income";#N/A,#N/A,FALSE,"Inputs"}</definedName>
    <definedName name="mason2_1" localSheetId="5" hidden="1">{#N/A,#N/A,FALSE,"Data &amp; Key Results";#N/A,#N/A,FALSE,"Summary Template";#N/A,#N/A,FALSE,"Budget";#N/A,#N/A,FALSE,"Present Value Comparison";#N/A,#N/A,FALSE,"Cashflow";#N/A,#N/A,FALSE,"Income";#N/A,#N/A,FALSE,"Inputs"}</definedName>
    <definedName name="mason2_1" localSheetId="1" hidden="1">{#N/A,#N/A,FALSE,"Data &amp; Key Results";#N/A,#N/A,FALSE,"Summary Template";#N/A,#N/A,FALSE,"Budget";#N/A,#N/A,FALSE,"Present Value Comparison";#N/A,#N/A,FALSE,"Cashflow";#N/A,#N/A,FALSE,"Income";#N/A,#N/A,FALSE,"Inputs"}</definedName>
    <definedName name="mason2_1" localSheetId="0" hidden="1">{#N/A,#N/A,FALSE,"Data &amp; Key Results";#N/A,#N/A,FALSE,"Summary Template";#N/A,#N/A,FALSE,"Budget";#N/A,#N/A,FALSE,"Present Value Comparison";#N/A,#N/A,FALSE,"Cashflow";#N/A,#N/A,FALSE,"Income";#N/A,#N/A,FALSE,"Inputs"}</definedName>
    <definedName name="mason2_1" localSheetId="6" hidden="1">{#N/A,#N/A,FALSE,"Data &amp; Key Results";#N/A,#N/A,FALSE,"Summary Template";#N/A,#N/A,FALSE,"Budget";#N/A,#N/A,FALSE,"Present Value Comparison";#N/A,#N/A,FALSE,"Cashflow";#N/A,#N/A,FALSE,"Income";#N/A,#N/A,FALSE,"Inputs"}</definedName>
    <definedName name="mason2_1" localSheetId="7" hidden="1">{#N/A,#N/A,FALSE,"Data &amp; Key Results";#N/A,#N/A,FALSE,"Summary Template";#N/A,#N/A,FALSE,"Budget";#N/A,#N/A,FALSE,"Present Value Comparison";#N/A,#N/A,FALSE,"Cashflow";#N/A,#N/A,FALSE,"Income";#N/A,#N/A,FALSE,"Inputs"}</definedName>
    <definedName name="mason2_1" localSheetId="8" hidden="1">{#N/A,#N/A,FALSE,"Data &amp; Key Results";#N/A,#N/A,FALSE,"Summary Template";#N/A,#N/A,FALSE,"Budget";#N/A,#N/A,FALSE,"Present Value Comparison";#N/A,#N/A,FALSE,"Cashflow";#N/A,#N/A,FALSE,"Income";#N/A,#N/A,FALSE,"Inputs"}</definedName>
    <definedName name="mason2_1" localSheetId="9" hidden="1">{#N/A,#N/A,FALSE,"Data &amp; Key Results";#N/A,#N/A,FALSE,"Summary Template";#N/A,#N/A,FALSE,"Budget";#N/A,#N/A,FALSE,"Present Value Comparison";#N/A,#N/A,FALSE,"Cashflow";#N/A,#N/A,FALSE,"Income";#N/A,#N/A,FALSE,"Inputs"}</definedName>
    <definedName name="mason2_1" localSheetId="10" hidden="1">{#N/A,#N/A,FALSE,"Data &amp; Key Results";#N/A,#N/A,FALSE,"Summary Template";#N/A,#N/A,FALSE,"Budget";#N/A,#N/A,FALSE,"Present Value Comparison";#N/A,#N/A,FALSE,"Cashflow";#N/A,#N/A,FALSE,"Income";#N/A,#N/A,FALSE,"Inputs"}</definedName>
    <definedName name="mason2_1" localSheetId="11" hidden="1">{#N/A,#N/A,FALSE,"Data &amp; Key Results";#N/A,#N/A,FALSE,"Summary Template";#N/A,#N/A,FALSE,"Budget";#N/A,#N/A,FALSE,"Present Value Comparison";#N/A,#N/A,FALSE,"Cashflow";#N/A,#N/A,FALSE,"Income";#N/A,#N/A,FALSE,"Inputs"}</definedName>
    <definedName name="mason2_1" localSheetId="12" hidden="1">{#N/A,#N/A,FALSE,"Data &amp; Key Results";#N/A,#N/A,FALSE,"Summary Template";#N/A,#N/A,FALSE,"Budget";#N/A,#N/A,FALSE,"Present Value Comparison";#N/A,#N/A,FALSE,"Cashflow";#N/A,#N/A,FALSE,"Income";#N/A,#N/A,FALSE,"Inputs"}</definedName>
    <definedName name="mason2_1" localSheetId="13" hidden="1">{#N/A,#N/A,FALSE,"Data &amp; Key Results";#N/A,#N/A,FALSE,"Summary Template";#N/A,#N/A,FALSE,"Budget";#N/A,#N/A,FALSE,"Present Value Comparison";#N/A,#N/A,FALSE,"Cashflow";#N/A,#N/A,FALSE,"Income";#N/A,#N/A,FALSE,"Inputs"}</definedName>
    <definedName name="mason2_1" hidden="1">{#N/A,#N/A,FALSE,"Data &amp; Key Results";#N/A,#N/A,FALSE,"Summary Template";#N/A,#N/A,FALSE,"Budget";#N/A,#N/A,FALSE,"Present Value Comparison";#N/A,#N/A,FALSE,"Cashflow";#N/A,#N/A,FALSE,"Income";#N/A,#N/A,FALSE,"Inputs"}</definedName>
    <definedName name="mason3" localSheetId="2" hidden="1">{#N/A,#N/A,FALSE,"Data &amp; Key Results";#N/A,#N/A,FALSE,"Summary Template";#N/A,#N/A,FALSE,"Budget";#N/A,#N/A,FALSE,"Present Value Comparison";#N/A,#N/A,FALSE,"Cashflow";#N/A,#N/A,FALSE,"Income";#N/A,#N/A,FALSE,"Inputs"}</definedName>
    <definedName name="mason3" localSheetId="3" hidden="1">{#N/A,#N/A,FALSE,"Data &amp; Key Results";#N/A,#N/A,FALSE,"Summary Template";#N/A,#N/A,FALSE,"Budget";#N/A,#N/A,FALSE,"Present Value Comparison";#N/A,#N/A,FALSE,"Cashflow";#N/A,#N/A,FALSE,"Income";#N/A,#N/A,FALSE,"Inputs"}</definedName>
    <definedName name="mason3" localSheetId="4" hidden="1">{#N/A,#N/A,FALSE,"Data &amp; Key Results";#N/A,#N/A,FALSE,"Summary Template";#N/A,#N/A,FALSE,"Budget";#N/A,#N/A,FALSE,"Present Value Comparison";#N/A,#N/A,FALSE,"Cashflow";#N/A,#N/A,FALSE,"Income";#N/A,#N/A,FALSE,"Inputs"}</definedName>
    <definedName name="mason3" localSheetId="5" hidden="1">{#N/A,#N/A,FALSE,"Data &amp; Key Results";#N/A,#N/A,FALSE,"Summary Template";#N/A,#N/A,FALSE,"Budget";#N/A,#N/A,FALSE,"Present Value Comparison";#N/A,#N/A,FALSE,"Cashflow";#N/A,#N/A,FALSE,"Income";#N/A,#N/A,FALSE,"Inputs"}</definedName>
    <definedName name="mason3" localSheetId="1" hidden="1">{#N/A,#N/A,FALSE,"Data &amp; Key Results";#N/A,#N/A,FALSE,"Summary Template";#N/A,#N/A,FALSE,"Budget";#N/A,#N/A,FALSE,"Present Value Comparison";#N/A,#N/A,FALSE,"Cashflow";#N/A,#N/A,FALSE,"Income";#N/A,#N/A,FALSE,"Inputs"}</definedName>
    <definedName name="mason3" localSheetId="0" hidden="1">{#N/A,#N/A,FALSE,"Data &amp; Key Results";#N/A,#N/A,FALSE,"Summary Template";#N/A,#N/A,FALSE,"Budget";#N/A,#N/A,FALSE,"Present Value Comparison";#N/A,#N/A,FALSE,"Cashflow";#N/A,#N/A,FALSE,"Income";#N/A,#N/A,FALSE,"Inputs"}</definedName>
    <definedName name="mason3" localSheetId="6" hidden="1">{#N/A,#N/A,FALSE,"Data &amp; Key Results";#N/A,#N/A,FALSE,"Summary Template";#N/A,#N/A,FALSE,"Budget";#N/A,#N/A,FALSE,"Present Value Comparison";#N/A,#N/A,FALSE,"Cashflow";#N/A,#N/A,FALSE,"Income";#N/A,#N/A,FALSE,"Inputs"}</definedName>
    <definedName name="mason3" localSheetId="7" hidden="1">{#N/A,#N/A,FALSE,"Data &amp; Key Results";#N/A,#N/A,FALSE,"Summary Template";#N/A,#N/A,FALSE,"Budget";#N/A,#N/A,FALSE,"Present Value Comparison";#N/A,#N/A,FALSE,"Cashflow";#N/A,#N/A,FALSE,"Income";#N/A,#N/A,FALSE,"Inputs"}</definedName>
    <definedName name="mason3" localSheetId="8" hidden="1">{#N/A,#N/A,FALSE,"Data &amp; Key Results";#N/A,#N/A,FALSE,"Summary Template";#N/A,#N/A,FALSE,"Budget";#N/A,#N/A,FALSE,"Present Value Comparison";#N/A,#N/A,FALSE,"Cashflow";#N/A,#N/A,FALSE,"Income";#N/A,#N/A,FALSE,"Inputs"}</definedName>
    <definedName name="mason3" localSheetId="9" hidden="1">{#N/A,#N/A,FALSE,"Data &amp; Key Results";#N/A,#N/A,FALSE,"Summary Template";#N/A,#N/A,FALSE,"Budget";#N/A,#N/A,FALSE,"Present Value Comparison";#N/A,#N/A,FALSE,"Cashflow";#N/A,#N/A,FALSE,"Income";#N/A,#N/A,FALSE,"Inputs"}</definedName>
    <definedName name="mason3" localSheetId="10" hidden="1">{#N/A,#N/A,FALSE,"Data &amp; Key Results";#N/A,#N/A,FALSE,"Summary Template";#N/A,#N/A,FALSE,"Budget";#N/A,#N/A,FALSE,"Present Value Comparison";#N/A,#N/A,FALSE,"Cashflow";#N/A,#N/A,FALSE,"Income";#N/A,#N/A,FALSE,"Inputs"}</definedName>
    <definedName name="mason3" localSheetId="11" hidden="1">{#N/A,#N/A,FALSE,"Data &amp; Key Results";#N/A,#N/A,FALSE,"Summary Template";#N/A,#N/A,FALSE,"Budget";#N/A,#N/A,FALSE,"Present Value Comparison";#N/A,#N/A,FALSE,"Cashflow";#N/A,#N/A,FALSE,"Income";#N/A,#N/A,FALSE,"Inputs"}</definedName>
    <definedName name="mason3" localSheetId="12" hidden="1">{#N/A,#N/A,FALSE,"Data &amp; Key Results";#N/A,#N/A,FALSE,"Summary Template";#N/A,#N/A,FALSE,"Budget";#N/A,#N/A,FALSE,"Present Value Comparison";#N/A,#N/A,FALSE,"Cashflow";#N/A,#N/A,FALSE,"Income";#N/A,#N/A,FALSE,"Inputs"}</definedName>
    <definedName name="mason3" localSheetId="13" hidden="1">{#N/A,#N/A,FALSE,"Data &amp; Key Results";#N/A,#N/A,FALSE,"Summary Template";#N/A,#N/A,FALSE,"Budget";#N/A,#N/A,FALSE,"Present Value Comparison";#N/A,#N/A,FALSE,"Cashflow";#N/A,#N/A,FALSE,"Income";#N/A,#N/A,FALSE,"Inputs"}</definedName>
    <definedName name="mason3" hidden="1">{#N/A,#N/A,FALSE,"Data &amp; Key Results";#N/A,#N/A,FALSE,"Summary Template";#N/A,#N/A,FALSE,"Budget";#N/A,#N/A,FALSE,"Present Value Comparison";#N/A,#N/A,FALSE,"Cashflow";#N/A,#N/A,FALSE,"Income";#N/A,#N/A,FALSE,"Inputs"}</definedName>
    <definedName name="mason3_1" localSheetId="2" hidden="1">{#N/A,#N/A,FALSE,"Data &amp; Key Results";#N/A,#N/A,FALSE,"Summary Template";#N/A,#N/A,FALSE,"Budget";#N/A,#N/A,FALSE,"Present Value Comparison";#N/A,#N/A,FALSE,"Cashflow";#N/A,#N/A,FALSE,"Income";#N/A,#N/A,FALSE,"Inputs"}</definedName>
    <definedName name="mason3_1" localSheetId="3" hidden="1">{#N/A,#N/A,FALSE,"Data &amp; Key Results";#N/A,#N/A,FALSE,"Summary Template";#N/A,#N/A,FALSE,"Budget";#N/A,#N/A,FALSE,"Present Value Comparison";#N/A,#N/A,FALSE,"Cashflow";#N/A,#N/A,FALSE,"Income";#N/A,#N/A,FALSE,"Inputs"}</definedName>
    <definedName name="mason3_1" localSheetId="4" hidden="1">{#N/A,#N/A,FALSE,"Data &amp; Key Results";#N/A,#N/A,FALSE,"Summary Template";#N/A,#N/A,FALSE,"Budget";#N/A,#N/A,FALSE,"Present Value Comparison";#N/A,#N/A,FALSE,"Cashflow";#N/A,#N/A,FALSE,"Income";#N/A,#N/A,FALSE,"Inputs"}</definedName>
    <definedName name="mason3_1" localSheetId="5" hidden="1">{#N/A,#N/A,FALSE,"Data &amp; Key Results";#N/A,#N/A,FALSE,"Summary Template";#N/A,#N/A,FALSE,"Budget";#N/A,#N/A,FALSE,"Present Value Comparison";#N/A,#N/A,FALSE,"Cashflow";#N/A,#N/A,FALSE,"Income";#N/A,#N/A,FALSE,"Inputs"}</definedName>
    <definedName name="mason3_1" localSheetId="1" hidden="1">{#N/A,#N/A,FALSE,"Data &amp; Key Results";#N/A,#N/A,FALSE,"Summary Template";#N/A,#N/A,FALSE,"Budget";#N/A,#N/A,FALSE,"Present Value Comparison";#N/A,#N/A,FALSE,"Cashflow";#N/A,#N/A,FALSE,"Income";#N/A,#N/A,FALSE,"Inputs"}</definedName>
    <definedName name="mason3_1" localSheetId="0" hidden="1">{#N/A,#N/A,FALSE,"Data &amp; Key Results";#N/A,#N/A,FALSE,"Summary Template";#N/A,#N/A,FALSE,"Budget";#N/A,#N/A,FALSE,"Present Value Comparison";#N/A,#N/A,FALSE,"Cashflow";#N/A,#N/A,FALSE,"Income";#N/A,#N/A,FALSE,"Inputs"}</definedName>
    <definedName name="mason3_1" localSheetId="6" hidden="1">{#N/A,#N/A,FALSE,"Data &amp; Key Results";#N/A,#N/A,FALSE,"Summary Template";#N/A,#N/A,FALSE,"Budget";#N/A,#N/A,FALSE,"Present Value Comparison";#N/A,#N/A,FALSE,"Cashflow";#N/A,#N/A,FALSE,"Income";#N/A,#N/A,FALSE,"Inputs"}</definedName>
    <definedName name="mason3_1" localSheetId="7" hidden="1">{#N/A,#N/A,FALSE,"Data &amp; Key Results";#N/A,#N/A,FALSE,"Summary Template";#N/A,#N/A,FALSE,"Budget";#N/A,#N/A,FALSE,"Present Value Comparison";#N/A,#N/A,FALSE,"Cashflow";#N/A,#N/A,FALSE,"Income";#N/A,#N/A,FALSE,"Inputs"}</definedName>
    <definedName name="mason3_1" localSheetId="8" hidden="1">{#N/A,#N/A,FALSE,"Data &amp; Key Results";#N/A,#N/A,FALSE,"Summary Template";#N/A,#N/A,FALSE,"Budget";#N/A,#N/A,FALSE,"Present Value Comparison";#N/A,#N/A,FALSE,"Cashflow";#N/A,#N/A,FALSE,"Income";#N/A,#N/A,FALSE,"Inputs"}</definedName>
    <definedName name="mason3_1" localSheetId="9" hidden="1">{#N/A,#N/A,FALSE,"Data &amp; Key Results";#N/A,#N/A,FALSE,"Summary Template";#N/A,#N/A,FALSE,"Budget";#N/A,#N/A,FALSE,"Present Value Comparison";#N/A,#N/A,FALSE,"Cashflow";#N/A,#N/A,FALSE,"Income";#N/A,#N/A,FALSE,"Inputs"}</definedName>
    <definedName name="mason3_1" localSheetId="10" hidden="1">{#N/A,#N/A,FALSE,"Data &amp; Key Results";#N/A,#N/A,FALSE,"Summary Template";#N/A,#N/A,FALSE,"Budget";#N/A,#N/A,FALSE,"Present Value Comparison";#N/A,#N/A,FALSE,"Cashflow";#N/A,#N/A,FALSE,"Income";#N/A,#N/A,FALSE,"Inputs"}</definedName>
    <definedName name="mason3_1" localSheetId="11" hidden="1">{#N/A,#N/A,FALSE,"Data &amp; Key Results";#N/A,#N/A,FALSE,"Summary Template";#N/A,#N/A,FALSE,"Budget";#N/A,#N/A,FALSE,"Present Value Comparison";#N/A,#N/A,FALSE,"Cashflow";#N/A,#N/A,FALSE,"Income";#N/A,#N/A,FALSE,"Inputs"}</definedName>
    <definedName name="mason3_1" localSheetId="12" hidden="1">{#N/A,#N/A,FALSE,"Data &amp; Key Results";#N/A,#N/A,FALSE,"Summary Template";#N/A,#N/A,FALSE,"Budget";#N/A,#N/A,FALSE,"Present Value Comparison";#N/A,#N/A,FALSE,"Cashflow";#N/A,#N/A,FALSE,"Income";#N/A,#N/A,FALSE,"Inputs"}</definedName>
    <definedName name="mason3_1" localSheetId="13" hidden="1">{#N/A,#N/A,FALSE,"Data &amp; Key Results";#N/A,#N/A,FALSE,"Summary Template";#N/A,#N/A,FALSE,"Budget";#N/A,#N/A,FALSE,"Present Value Comparison";#N/A,#N/A,FALSE,"Cashflow";#N/A,#N/A,FALSE,"Income";#N/A,#N/A,FALSE,"Inputs"}</definedName>
    <definedName name="mason3_1" hidden="1">{#N/A,#N/A,FALSE,"Data &amp; Key Results";#N/A,#N/A,FALSE,"Summary Template";#N/A,#N/A,FALSE,"Budget";#N/A,#N/A,FALSE,"Present Value Comparison";#N/A,#N/A,FALSE,"Cashflow";#N/A,#N/A,FALSE,"Income";#N/A,#N/A,FALSE,"Inputs"}</definedName>
    <definedName name="mason4" localSheetId="2" hidden="1">{#N/A,#N/A,FALSE,"Data &amp; Key Results";#N/A,#N/A,FALSE,"Summary Template";#N/A,#N/A,FALSE,"Budget";#N/A,#N/A,FALSE,"Present Value Comparison";#N/A,#N/A,FALSE,"Cashflow";#N/A,#N/A,FALSE,"Income";#N/A,#N/A,FALSE,"Inputs"}</definedName>
    <definedName name="mason4" localSheetId="3" hidden="1">{#N/A,#N/A,FALSE,"Data &amp; Key Results";#N/A,#N/A,FALSE,"Summary Template";#N/A,#N/A,FALSE,"Budget";#N/A,#N/A,FALSE,"Present Value Comparison";#N/A,#N/A,FALSE,"Cashflow";#N/A,#N/A,FALSE,"Income";#N/A,#N/A,FALSE,"Inputs"}</definedName>
    <definedName name="mason4" localSheetId="4" hidden="1">{#N/A,#N/A,FALSE,"Data &amp; Key Results";#N/A,#N/A,FALSE,"Summary Template";#N/A,#N/A,FALSE,"Budget";#N/A,#N/A,FALSE,"Present Value Comparison";#N/A,#N/A,FALSE,"Cashflow";#N/A,#N/A,FALSE,"Income";#N/A,#N/A,FALSE,"Inputs"}</definedName>
    <definedName name="mason4" localSheetId="5" hidden="1">{#N/A,#N/A,FALSE,"Data &amp; Key Results";#N/A,#N/A,FALSE,"Summary Template";#N/A,#N/A,FALSE,"Budget";#N/A,#N/A,FALSE,"Present Value Comparison";#N/A,#N/A,FALSE,"Cashflow";#N/A,#N/A,FALSE,"Income";#N/A,#N/A,FALSE,"Inputs"}</definedName>
    <definedName name="mason4" localSheetId="1" hidden="1">{#N/A,#N/A,FALSE,"Data &amp; Key Results";#N/A,#N/A,FALSE,"Summary Template";#N/A,#N/A,FALSE,"Budget";#N/A,#N/A,FALSE,"Present Value Comparison";#N/A,#N/A,FALSE,"Cashflow";#N/A,#N/A,FALSE,"Income";#N/A,#N/A,FALSE,"Inputs"}</definedName>
    <definedName name="mason4" localSheetId="0" hidden="1">{#N/A,#N/A,FALSE,"Data &amp; Key Results";#N/A,#N/A,FALSE,"Summary Template";#N/A,#N/A,FALSE,"Budget";#N/A,#N/A,FALSE,"Present Value Comparison";#N/A,#N/A,FALSE,"Cashflow";#N/A,#N/A,FALSE,"Income";#N/A,#N/A,FALSE,"Inputs"}</definedName>
    <definedName name="mason4" localSheetId="6" hidden="1">{#N/A,#N/A,FALSE,"Data &amp; Key Results";#N/A,#N/A,FALSE,"Summary Template";#N/A,#N/A,FALSE,"Budget";#N/A,#N/A,FALSE,"Present Value Comparison";#N/A,#N/A,FALSE,"Cashflow";#N/A,#N/A,FALSE,"Income";#N/A,#N/A,FALSE,"Inputs"}</definedName>
    <definedName name="mason4" localSheetId="7" hidden="1">{#N/A,#N/A,FALSE,"Data &amp; Key Results";#N/A,#N/A,FALSE,"Summary Template";#N/A,#N/A,FALSE,"Budget";#N/A,#N/A,FALSE,"Present Value Comparison";#N/A,#N/A,FALSE,"Cashflow";#N/A,#N/A,FALSE,"Income";#N/A,#N/A,FALSE,"Inputs"}</definedName>
    <definedName name="mason4" localSheetId="8" hidden="1">{#N/A,#N/A,FALSE,"Data &amp; Key Results";#N/A,#N/A,FALSE,"Summary Template";#N/A,#N/A,FALSE,"Budget";#N/A,#N/A,FALSE,"Present Value Comparison";#N/A,#N/A,FALSE,"Cashflow";#N/A,#N/A,FALSE,"Income";#N/A,#N/A,FALSE,"Inputs"}</definedName>
    <definedName name="mason4" localSheetId="9" hidden="1">{#N/A,#N/A,FALSE,"Data &amp; Key Results";#N/A,#N/A,FALSE,"Summary Template";#N/A,#N/A,FALSE,"Budget";#N/A,#N/A,FALSE,"Present Value Comparison";#N/A,#N/A,FALSE,"Cashflow";#N/A,#N/A,FALSE,"Income";#N/A,#N/A,FALSE,"Inputs"}</definedName>
    <definedName name="mason4" localSheetId="10" hidden="1">{#N/A,#N/A,FALSE,"Data &amp; Key Results";#N/A,#N/A,FALSE,"Summary Template";#N/A,#N/A,FALSE,"Budget";#N/A,#N/A,FALSE,"Present Value Comparison";#N/A,#N/A,FALSE,"Cashflow";#N/A,#N/A,FALSE,"Income";#N/A,#N/A,FALSE,"Inputs"}</definedName>
    <definedName name="mason4" localSheetId="11" hidden="1">{#N/A,#N/A,FALSE,"Data &amp; Key Results";#N/A,#N/A,FALSE,"Summary Template";#N/A,#N/A,FALSE,"Budget";#N/A,#N/A,FALSE,"Present Value Comparison";#N/A,#N/A,FALSE,"Cashflow";#N/A,#N/A,FALSE,"Income";#N/A,#N/A,FALSE,"Inputs"}</definedName>
    <definedName name="mason4" localSheetId="12" hidden="1">{#N/A,#N/A,FALSE,"Data &amp; Key Results";#N/A,#N/A,FALSE,"Summary Template";#N/A,#N/A,FALSE,"Budget";#N/A,#N/A,FALSE,"Present Value Comparison";#N/A,#N/A,FALSE,"Cashflow";#N/A,#N/A,FALSE,"Income";#N/A,#N/A,FALSE,"Inputs"}</definedName>
    <definedName name="mason4" localSheetId="13" hidden="1">{#N/A,#N/A,FALSE,"Data &amp; Key Results";#N/A,#N/A,FALSE,"Summary Template";#N/A,#N/A,FALSE,"Budget";#N/A,#N/A,FALSE,"Present Value Comparison";#N/A,#N/A,FALSE,"Cashflow";#N/A,#N/A,FALSE,"Income";#N/A,#N/A,FALSE,"Inputs"}</definedName>
    <definedName name="mason4" hidden="1">{#N/A,#N/A,FALSE,"Data &amp; Key Results";#N/A,#N/A,FALSE,"Summary Template";#N/A,#N/A,FALSE,"Budget";#N/A,#N/A,FALSE,"Present Value Comparison";#N/A,#N/A,FALSE,"Cashflow";#N/A,#N/A,FALSE,"Income";#N/A,#N/A,FALSE,"Inputs"}</definedName>
    <definedName name="mason4_1" localSheetId="2" hidden="1">{#N/A,#N/A,FALSE,"Data &amp; Key Results";#N/A,#N/A,FALSE,"Summary Template";#N/A,#N/A,FALSE,"Budget";#N/A,#N/A,FALSE,"Present Value Comparison";#N/A,#N/A,FALSE,"Cashflow";#N/A,#N/A,FALSE,"Income";#N/A,#N/A,FALSE,"Inputs"}</definedName>
    <definedName name="mason4_1" localSheetId="3" hidden="1">{#N/A,#N/A,FALSE,"Data &amp; Key Results";#N/A,#N/A,FALSE,"Summary Template";#N/A,#N/A,FALSE,"Budget";#N/A,#N/A,FALSE,"Present Value Comparison";#N/A,#N/A,FALSE,"Cashflow";#N/A,#N/A,FALSE,"Income";#N/A,#N/A,FALSE,"Inputs"}</definedName>
    <definedName name="mason4_1" localSheetId="4" hidden="1">{#N/A,#N/A,FALSE,"Data &amp; Key Results";#N/A,#N/A,FALSE,"Summary Template";#N/A,#N/A,FALSE,"Budget";#N/A,#N/A,FALSE,"Present Value Comparison";#N/A,#N/A,FALSE,"Cashflow";#N/A,#N/A,FALSE,"Income";#N/A,#N/A,FALSE,"Inputs"}</definedName>
    <definedName name="mason4_1" localSheetId="5" hidden="1">{#N/A,#N/A,FALSE,"Data &amp; Key Results";#N/A,#N/A,FALSE,"Summary Template";#N/A,#N/A,FALSE,"Budget";#N/A,#N/A,FALSE,"Present Value Comparison";#N/A,#N/A,FALSE,"Cashflow";#N/A,#N/A,FALSE,"Income";#N/A,#N/A,FALSE,"Inputs"}</definedName>
    <definedName name="mason4_1" localSheetId="1" hidden="1">{#N/A,#N/A,FALSE,"Data &amp; Key Results";#N/A,#N/A,FALSE,"Summary Template";#N/A,#N/A,FALSE,"Budget";#N/A,#N/A,FALSE,"Present Value Comparison";#N/A,#N/A,FALSE,"Cashflow";#N/A,#N/A,FALSE,"Income";#N/A,#N/A,FALSE,"Inputs"}</definedName>
    <definedName name="mason4_1" localSheetId="0" hidden="1">{#N/A,#N/A,FALSE,"Data &amp; Key Results";#N/A,#N/A,FALSE,"Summary Template";#N/A,#N/A,FALSE,"Budget";#N/A,#N/A,FALSE,"Present Value Comparison";#N/A,#N/A,FALSE,"Cashflow";#N/A,#N/A,FALSE,"Income";#N/A,#N/A,FALSE,"Inputs"}</definedName>
    <definedName name="mason4_1" localSheetId="6" hidden="1">{#N/A,#N/A,FALSE,"Data &amp; Key Results";#N/A,#N/A,FALSE,"Summary Template";#N/A,#N/A,FALSE,"Budget";#N/A,#N/A,FALSE,"Present Value Comparison";#N/A,#N/A,FALSE,"Cashflow";#N/A,#N/A,FALSE,"Income";#N/A,#N/A,FALSE,"Inputs"}</definedName>
    <definedName name="mason4_1" localSheetId="7" hidden="1">{#N/A,#N/A,FALSE,"Data &amp; Key Results";#N/A,#N/A,FALSE,"Summary Template";#N/A,#N/A,FALSE,"Budget";#N/A,#N/A,FALSE,"Present Value Comparison";#N/A,#N/A,FALSE,"Cashflow";#N/A,#N/A,FALSE,"Income";#N/A,#N/A,FALSE,"Inputs"}</definedName>
    <definedName name="mason4_1" localSheetId="8" hidden="1">{#N/A,#N/A,FALSE,"Data &amp; Key Results";#N/A,#N/A,FALSE,"Summary Template";#N/A,#N/A,FALSE,"Budget";#N/A,#N/A,FALSE,"Present Value Comparison";#N/A,#N/A,FALSE,"Cashflow";#N/A,#N/A,FALSE,"Income";#N/A,#N/A,FALSE,"Inputs"}</definedName>
    <definedName name="mason4_1" localSheetId="9" hidden="1">{#N/A,#N/A,FALSE,"Data &amp; Key Results";#N/A,#N/A,FALSE,"Summary Template";#N/A,#N/A,FALSE,"Budget";#N/A,#N/A,FALSE,"Present Value Comparison";#N/A,#N/A,FALSE,"Cashflow";#N/A,#N/A,FALSE,"Income";#N/A,#N/A,FALSE,"Inputs"}</definedName>
    <definedName name="mason4_1" localSheetId="10" hidden="1">{#N/A,#N/A,FALSE,"Data &amp; Key Results";#N/A,#N/A,FALSE,"Summary Template";#N/A,#N/A,FALSE,"Budget";#N/A,#N/A,FALSE,"Present Value Comparison";#N/A,#N/A,FALSE,"Cashflow";#N/A,#N/A,FALSE,"Income";#N/A,#N/A,FALSE,"Inputs"}</definedName>
    <definedName name="mason4_1" localSheetId="11" hidden="1">{#N/A,#N/A,FALSE,"Data &amp; Key Results";#N/A,#N/A,FALSE,"Summary Template";#N/A,#N/A,FALSE,"Budget";#N/A,#N/A,FALSE,"Present Value Comparison";#N/A,#N/A,FALSE,"Cashflow";#N/A,#N/A,FALSE,"Income";#N/A,#N/A,FALSE,"Inputs"}</definedName>
    <definedName name="mason4_1" localSheetId="12" hidden="1">{#N/A,#N/A,FALSE,"Data &amp; Key Results";#N/A,#N/A,FALSE,"Summary Template";#N/A,#N/A,FALSE,"Budget";#N/A,#N/A,FALSE,"Present Value Comparison";#N/A,#N/A,FALSE,"Cashflow";#N/A,#N/A,FALSE,"Income";#N/A,#N/A,FALSE,"Inputs"}</definedName>
    <definedName name="mason4_1" localSheetId="13" hidden="1">{#N/A,#N/A,FALSE,"Data &amp; Key Results";#N/A,#N/A,FALSE,"Summary Template";#N/A,#N/A,FALSE,"Budget";#N/A,#N/A,FALSE,"Present Value Comparison";#N/A,#N/A,FALSE,"Cashflow";#N/A,#N/A,FALSE,"Income";#N/A,#N/A,FALSE,"Inputs"}</definedName>
    <definedName name="mason4_1" hidden="1">{#N/A,#N/A,FALSE,"Data &amp; Key Results";#N/A,#N/A,FALSE,"Summary Template";#N/A,#N/A,FALSE,"Budget";#N/A,#N/A,FALSE,"Present Value Comparison";#N/A,#N/A,FALSE,"Cashflow";#N/A,#N/A,FALSE,"Income";#N/A,#N/A,FALSE,"Inputs"}</definedName>
    <definedName name="mason5" localSheetId="2" hidden="1">{#N/A,#N/A,FALSE,"Data &amp; Key Results";#N/A,#N/A,FALSE,"Summary Template";#N/A,#N/A,FALSE,"Budget";#N/A,#N/A,FALSE,"Present Value Comparison";#N/A,#N/A,FALSE,"Cashflow";#N/A,#N/A,FALSE,"Income";#N/A,#N/A,FALSE,"Inputs"}</definedName>
    <definedName name="mason5" localSheetId="3" hidden="1">{#N/A,#N/A,FALSE,"Data &amp; Key Results";#N/A,#N/A,FALSE,"Summary Template";#N/A,#N/A,FALSE,"Budget";#N/A,#N/A,FALSE,"Present Value Comparison";#N/A,#N/A,FALSE,"Cashflow";#N/A,#N/A,FALSE,"Income";#N/A,#N/A,FALSE,"Inputs"}</definedName>
    <definedName name="mason5" localSheetId="4" hidden="1">{#N/A,#N/A,FALSE,"Data &amp; Key Results";#N/A,#N/A,FALSE,"Summary Template";#N/A,#N/A,FALSE,"Budget";#N/A,#N/A,FALSE,"Present Value Comparison";#N/A,#N/A,FALSE,"Cashflow";#N/A,#N/A,FALSE,"Income";#N/A,#N/A,FALSE,"Inputs"}</definedName>
    <definedName name="mason5" localSheetId="5" hidden="1">{#N/A,#N/A,FALSE,"Data &amp; Key Results";#N/A,#N/A,FALSE,"Summary Template";#N/A,#N/A,FALSE,"Budget";#N/A,#N/A,FALSE,"Present Value Comparison";#N/A,#N/A,FALSE,"Cashflow";#N/A,#N/A,FALSE,"Income";#N/A,#N/A,FALSE,"Inputs"}</definedName>
    <definedName name="mason5" localSheetId="1" hidden="1">{#N/A,#N/A,FALSE,"Data &amp; Key Results";#N/A,#N/A,FALSE,"Summary Template";#N/A,#N/A,FALSE,"Budget";#N/A,#N/A,FALSE,"Present Value Comparison";#N/A,#N/A,FALSE,"Cashflow";#N/A,#N/A,FALSE,"Income";#N/A,#N/A,FALSE,"Inputs"}</definedName>
    <definedName name="mason5" localSheetId="0" hidden="1">{#N/A,#N/A,FALSE,"Data &amp; Key Results";#N/A,#N/A,FALSE,"Summary Template";#N/A,#N/A,FALSE,"Budget";#N/A,#N/A,FALSE,"Present Value Comparison";#N/A,#N/A,FALSE,"Cashflow";#N/A,#N/A,FALSE,"Income";#N/A,#N/A,FALSE,"Inputs"}</definedName>
    <definedName name="mason5" localSheetId="6" hidden="1">{#N/A,#N/A,FALSE,"Data &amp; Key Results";#N/A,#N/A,FALSE,"Summary Template";#N/A,#N/A,FALSE,"Budget";#N/A,#N/A,FALSE,"Present Value Comparison";#N/A,#N/A,FALSE,"Cashflow";#N/A,#N/A,FALSE,"Income";#N/A,#N/A,FALSE,"Inputs"}</definedName>
    <definedName name="mason5" localSheetId="7" hidden="1">{#N/A,#N/A,FALSE,"Data &amp; Key Results";#N/A,#N/A,FALSE,"Summary Template";#N/A,#N/A,FALSE,"Budget";#N/A,#N/A,FALSE,"Present Value Comparison";#N/A,#N/A,FALSE,"Cashflow";#N/A,#N/A,FALSE,"Income";#N/A,#N/A,FALSE,"Inputs"}</definedName>
    <definedName name="mason5" localSheetId="8" hidden="1">{#N/A,#N/A,FALSE,"Data &amp; Key Results";#N/A,#N/A,FALSE,"Summary Template";#N/A,#N/A,FALSE,"Budget";#N/A,#N/A,FALSE,"Present Value Comparison";#N/A,#N/A,FALSE,"Cashflow";#N/A,#N/A,FALSE,"Income";#N/A,#N/A,FALSE,"Inputs"}</definedName>
    <definedName name="mason5" localSheetId="9" hidden="1">{#N/A,#N/A,FALSE,"Data &amp; Key Results";#N/A,#N/A,FALSE,"Summary Template";#N/A,#N/A,FALSE,"Budget";#N/A,#N/A,FALSE,"Present Value Comparison";#N/A,#N/A,FALSE,"Cashflow";#N/A,#N/A,FALSE,"Income";#N/A,#N/A,FALSE,"Inputs"}</definedName>
    <definedName name="mason5" localSheetId="10" hidden="1">{#N/A,#N/A,FALSE,"Data &amp; Key Results";#N/A,#N/A,FALSE,"Summary Template";#N/A,#N/A,FALSE,"Budget";#N/A,#N/A,FALSE,"Present Value Comparison";#N/A,#N/A,FALSE,"Cashflow";#N/A,#N/A,FALSE,"Income";#N/A,#N/A,FALSE,"Inputs"}</definedName>
    <definedName name="mason5" localSheetId="11" hidden="1">{#N/A,#N/A,FALSE,"Data &amp; Key Results";#N/A,#N/A,FALSE,"Summary Template";#N/A,#N/A,FALSE,"Budget";#N/A,#N/A,FALSE,"Present Value Comparison";#N/A,#N/A,FALSE,"Cashflow";#N/A,#N/A,FALSE,"Income";#N/A,#N/A,FALSE,"Inputs"}</definedName>
    <definedName name="mason5" localSheetId="12" hidden="1">{#N/A,#N/A,FALSE,"Data &amp; Key Results";#N/A,#N/A,FALSE,"Summary Template";#N/A,#N/A,FALSE,"Budget";#N/A,#N/A,FALSE,"Present Value Comparison";#N/A,#N/A,FALSE,"Cashflow";#N/A,#N/A,FALSE,"Income";#N/A,#N/A,FALSE,"Inputs"}</definedName>
    <definedName name="mason5" localSheetId="13" hidden="1">{#N/A,#N/A,FALSE,"Data &amp; Key Results";#N/A,#N/A,FALSE,"Summary Template";#N/A,#N/A,FALSE,"Budget";#N/A,#N/A,FALSE,"Present Value Comparison";#N/A,#N/A,FALSE,"Cashflow";#N/A,#N/A,FALSE,"Income";#N/A,#N/A,FALSE,"Inputs"}</definedName>
    <definedName name="mason5" hidden="1">{#N/A,#N/A,FALSE,"Data &amp; Key Results";#N/A,#N/A,FALSE,"Summary Template";#N/A,#N/A,FALSE,"Budget";#N/A,#N/A,FALSE,"Present Value Comparison";#N/A,#N/A,FALSE,"Cashflow";#N/A,#N/A,FALSE,"Income";#N/A,#N/A,FALSE,"Inputs"}</definedName>
    <definedName name="mason5_1" localSheetId="2" hidden="1">{#N/A,#N/A,FALSE,"Data &amp; Key Results";#N/A,#N/A,FALSE,"Summary Template";#N/A,#N/A,FALSE,"Budget";#N/A,#N/A,FALSE,"Present Value Comparison";#N/A,#N/A,FALSE,"Cashflow";#N/A,#N/A,FALSE,"Income";#N/A,#N/A,FALSE,"Inputs"}</definedName>
    <definedName name="mason5_1" localSheetId="3" hidden="1">{#N/A,#N/A,FALSE,"Data &amp; Key Results";#N/A,#N/A,FALSE,"Summary Template";#N/A,#N/A,FALSE,"Budget";#N/A,#N/A,FALSE,"Present Value Comparison";#N/A,#N/A,FALSE,"Cashflow";#N/A,#N/A,FALSE,"Income";#N/A,#N/A,FALSE,"Inputs"}</definedName>
    <definedName name="mason5_1" localSheetId="4" hidden="1">{#N/A,#N/A,FALSE,"Data &amp; Key Results";#N/A,#N/A,FALSE,"Summary Template";#N/A,#N/A,FALSE,"Budget";#N/A,#N/A,FALSE,"Present Value Comparison";#N/A,#N/A,FALSE,"Cashflow";#N/A,#N/A,FALSE,"Income";#N/A,#N/A,FALSE,"Inputs"}</definedName>
    <definedName name="mason5_1" localSheetId="5" hidden="1">{#N/A,#N/A,FALSE,"Data &amp; Key Results";#N/A,#N/A,FALSE,"Summary Template";#N/A,#N/A,FALSE,"Budget";#N/A,#N/A,FALSE,"Present Value Comparison";#N/A,#N/A,FALSE,"Cashflow";#N/A,#N/A,FALSE,"Income";#N/A,#N/A,FALSE,"Inputs"}</definedName>
    <definedName name="mason5_1" localSheetId="1" hidden="1">{#N/A,#N/A,FALSE,"Data &amp; Key Results";#N/A,#N/A,FALSE,"Summary Template";#N/A,#N/A,FALSE,"Budget";#N/A,#N/A,FALSE,"Present Value Comparison";#N/A,#N/A,FALSE,"Cashflow";#N/A,#N/A,FALSE,"Income";#N/A,#N/A,FALSE,"Inputs"}</definedName>
    <definedName name="mason5_1" localSheetId="0" hidden="1">{#N/A,#N/A,FALSE,"Data &amp; Key Results";#N/A,#N/A,FALSE,"Summary Template";#N/A,#N/A,FALSE,"Budget";#N/A,#N/A,FALSE,"Present Value Comparison";#N/A,#N/A,FALSE,"Cashflow";#N/A,#N/A,FALSE,"Income";#N/A,#N/A,FALSE,"Inputs"}</definedName>
    <definedName name="mason5_1" localSheetId="6" hidden="1">{#N/A,#N/A,FALSE,"Data &amp; Key Results";#N/A,#N/A,FALSE,"Summary Template";#N/A,#N/A,FALSE,"Budget";#N/A,#N/A,FALSE,"Present Value Comparison";#N/A,#N/A,FALSE,"Cashflow";#N/A,#N/A,FALSE,"Income";#N/A,#N/A,FALSE,"Inputs"}</definedName>
    <definedName name="mason5_1" localSheetId="7" hidden="1">{#N/A,#N/A,FALSE,"Data &amp; Key Results";#N/A,#N/A,FALSE,"Summary Template";#N/A,#N/A,FALSE,"Budget";#N/A,#N/A,FALSE,"Present Value Comparison";#N/A,#N/A,FALSE,"Cashflow";#N/A,#N/A,FALSE,"Income";#N/A,#N/A,FALSE,"Inputs"}</definedName>
    <definedName name="mason5_1" localSheetId="8" hidden="1">{#N/A,#N/A,FALSE,"Data &amp; Key Results";#N/A,#N/A,FALSE,"Summary Template";#N/A,#N/A,FALSE,"Budget";#N/A,#N/A,FALSE,"Present Value Comparison";#N/A,#N/A,FALSE,"Cashflow";#N/A,#N/A,FALSE,"Income";#N/A,#N/A,FALSE,"Inputs"}</definedName>
    <definedName name="mason5_1" localSheetId="9" hidden="1">{#N/A,#N/A,FALSE,"Data &amp; Key Results";#N/A,#N/A,FALSE,"Summary Template";#N/A,#N/A,FALSE,"Budget";#N/A,#N/A,FALSE,"Present Value Comparison";#N/A,#N/A,FALSE,"Cashflow";#N/A,#N/A,FALSE,"Income";#N/A,#N/A,FALSE,"Inputs"}</definedName>
    <definedName name="mason5_1" localSheetId="10" hidden="1">{#N/A,#N/A,FALSE,"Data &amp; Key Results";#N/A,#N/A,FALSE,"Summary Template";#N/A,#N/A,FALSE,"Budget";#N/A,#N/A,FALSE,"Present Value Comparison";#N/A,#N/A,FALSE,"Cashflow";#N/A,#N/A,FALSE,"Income";#N/A,#N/A,FALSE,"Inputs"}</definedName>
    <definedName name="mason5_1" localSheetId="11" hidden="1">{#N/A,#N/A,FALSE,"Data &amp; Key Results";#N/A,#N/A,FALSE,"Summary Template";#N/A,#N/A,FALSE,"Budget";#N/A,#N/A,FALSE,"Present Value Comparison";#N/A,#N/A,FALSE,"Cashflow";#N/A,#N/A,FALSE,"Income";#N/A,#N/A,FALSE,"Inputs"}</definedName>
    <definedName name="mason5_1" localSheetId="12" hidden="1">{#N/A,#N/A,FALSE,"Data &amp; Key Results";#N/A,#N/A,FALSE,"Summary Template";#N/A,#N/A,FALSE,"Budget";#N/A,#N/A,FALSE,"Present Value Comparison";#N/A,#N/A,FALSE,"Cashflow";#N/A,#N/A,FALSE,"Income";#N/A,#N/A,FALSE,"Inputs"}</definedName>
    <definedName name="mason5_1" localSheetId="13" hidden="1">{#N/A,#N/A,FALSE,"Data &amp; Key Results";#N/A,#N/A,FALSE,"Summary Template";#N/A,#N/A,FALSE,"Budget";#N/A,#N/A,FALSE,"Present Value Comparison";#N/A,#N/A,FALSE,"Cashflow";#N/A,#N/A,FALSE,"Income";#N/A,#N/A,FALSE,"Inputs"}</definedName>
    <definedName name="mason5_1" hidden="1">{#N/A,#N/A,FALSE,"Data &amp; Key Results";#N/A,#N/A,FALSE,"Summary Template";#N/A,#N/A,FALSE,"Budget";#N/A,#N/A,FALSE,"Present Value Comparison";#N/A,#N/A,FALSE,"Cashflow";#N/A,#N/A,FALSE,"Income";#N/A,#N/A,FALSE,"Inputs"}</definedName>
    <definedName name="masonII" localSheetId="2" hidden="1">{#N/A,#N/A,FALSE,"Data &amp; Key Results";#N/A,#N/A,FALSE,"Summary Template";#N/A,#N/A,FALSE,"Budget";#N/A,#N/A,FALSE,"Present Value Comparison";#N/A,#N/A,FALSE,"Cashflow";#N/A,#N/A,FALSE,"Income";#N/A,#N/A,FALSE,"Inputs"}</definedName>
    <definedName name="masonII" localSheetId="3" hidden="1">{#N/A,#N/A,FALSE,"Data &amp; Key Results";#N/A,#N/A,FALSE,"Summary Template";#N/A,#N/A,FALSE,"Budget";#N/A,#N/A,FALSE,"Present Value Comparison";#N/A,#N/A,FALSE,"Cashflow";#N/A,#N/A,FALSE,"Income";#N/A,#N/A,FALSE,"Inputs"}</definedName>
    <definedName name="masonII" localSheetId="4" hidden="1">{#N/A,#N/A,FALSE,"Data &amp; Key Results";#N/A,#N/A,FALSE,"Summary Template";#N/A,#N/A,FALSE,"Budget";#N/A,#N/A,FALSE,"Present Value Comparison";#N/A,#N/A,FALSE,"Cashflow";#N/A,#N/A,FALSE,"Income";#N/A,#N/A,FALSE,"Inputs"}</definedName>
    <definedName name="masonII" localSheetId="5" hidden="1">{#N/A,#N/A,FALSE,"Data &amp; Key Results";#N/A,#N/A,FALSE,"Summary Template";#N/A,#N/A,FALSE,"Budget";#N/A,#N/A,FALSE,"Present Value Comparison";#N/A,#N/A,FALSE,"Cashflow";#N/A,#N/A,FALSE,"Income";#N/A,#N/A,FALSE,"Inputs"}</definedName>
    <definedName name="masonII" localSheetId="1" hidden="1">{#N/A,#N/A,FALSE,"Data &amp; Key Results";#N/A,#N/A,FALSE,"Summary Template";#N/A,#N/A,FALSE,"Budget";#N/A,#N/A,FALSE,"Present Value Comparison";#N/A,#N/A,FALSE,"Cashflow";#N/A,#N/A,FALSE,"Income";#N/A,#N/A,FALSE,"Inputs"}</definedName>
    <definedName name="masonII" localSheetId="0" hidden="1">{#N/A,#N/A,FALSE,"Data &amp; Key Results";#N/A,#N/A,FALSE,"Summary Template";#N/A,#N/A,FALSE,"Budget";#N/A,#N/A,FALSE,"Present Value Comparison";#N/A,#N/A,FALSE,"Cashflow";#N/A,#N/A,FALSE,"Income";#N/A,#N/A,FALSE,"Inputs"}</definedName>
    <definedName name="masonII" localSheetId="6" hidden="1">{#N/A,#N/A,FALSE,"Data &amp; Key Results";#N/A,#N/A,FALSE,"Summary Template";#N/A,#N/A,FALSE,"Budget";#N/A,#N/A,FALSE,"Present Value Comparison";#N/A,#N/A,FALSE,"Cashflow";#N/A,#N/A,FALSE,"Income";#N/A,#N/A,FALSE,"Inputs"}</definedName>
    <definedName name="masonII" localSheetId="7" hidden="1">{#N/A,#N/A,FALSE,"Data &amp; Key Results";#N/A,#N/A,FALSE,"Summary Template";#N/A,#N/A,FALSE,"Budget";#N/A,#N/A,FALSE,"Present Value Comparison";#N/A,#N/A,FALSE,"Cashflow";#N/A,#N/A,FALSE,"Income";#N/A,#N/A,FALSE,"Inputs"}</definedName>
    <definedName name="masonII" localSheetId="8" hidden="1">{#N/A,#N/A,FALSE,"Data &amp; Key Results";#N/A,#N/A,FALSE,"Summary Template";#N/A,#N/A,FALSE,"Budget";#N/A,#N/A,FALSE,"Present Value Comparison";#N/A,#N/A,FALSE,"Cashflow";#N/A,#N/A,FALSE,"Income";#N/A,#N/A,FALSE,"Inputs"}</definedName>
    <definedName name="masonII" localSheetId="9" hidden="1">{#N/A,#N/A,FALSE,"Data &amp; Key Results";#N/A,#N/A,FALSE,"Summary Template";#N/A,#N/A,FALSE,"Budget";#N/A,#N/A,FALSE,"Present Value Comparison";#N/A,#N/A,FALSE,"Cashflow";#N/A,#N/A,FALSE,"Income";#N/A,#N/A,FALSE,"Inputs"}</definedName>
    <definedName name="masonII" localSheetId="10" hidden="1">{#N/A,#N/A,FALSE,"Data &amp; Key Results";#N/A,#N/A,FALSE,"Summary Template";#N/A,#N/A,FALSE,"Budget";#N/A,#N/A,FALSE,"Present Value Comparison";#N/A,#N/A,FALSE,"Cashflow";#N/A,#N/A,FALSE,"Income";#N/A,#N/A,FALSE,"Inputs"}</definedName>
    <definedName name="masonII" localSheetId="11" hidden="1">{#N/A,#N/A,FALSE,"Data &amp; Key Results";#N/A,#N/A,FALSE,"Summary Template";#N/A,#N/A,FALSE,"Budget";#N/A,#N/A,FALSE,"Present Value Comparison";#N/A,#N/A,FALSE,"Cashflow";#N/A,#N/A,FALSE,"Income";#N/A,#N/A,FALSE,"Inputs"}</definedName>
    <definedName name="masonII" localSheetId="12" hidden="1">{#N/A,#N/A,FALSE,"Data &amp; Key Results";#N/A,#N/A,FALSE,"Summary Template";#N/A,#N/A,FALSE,"Budget";#N/A,#N/A,FALSE,"Present Value Comparison";#N/A,#N/A,FALSE,"Cashflow";#N/A,#N/A,FALSE,"Income";#N/A,#N/A,FALSE,"Inputs"}</definedName>
    <definedName name="masonII" localSheetId="13" hidden="1">{#N/A,#N/A,FALSE,"Data &amp; Key Results";#N/A,#N/A,FALSE,"Summary Template";#N/A,#N/A,FALSE,"Budget";#N/A,#N/A,FALSE,"Present Value Comparison";#N/A,#N/A,FALSE,"Cashflow";#N/A,#N/A,FALSE,"Income";#N/A,#N/A,FALSE,"Inputs"}</definedName>
    <definedName name="masonII" hidden="1">{#N/A,#N/A,FALSE,"Data &amp; Key Results";#N/A,#N/A,FALSE,"Summary Template";#N/A,#N/A,FALSE,"Budget";#N/A,#N/A,FALSE,"Present Value Comparison";#N/A,#N/A,FALSE,"Cashflow";#N/A,#N/A,FALSE,"Income";#N/A,#N/A,FALSE,"Inputs"}</definedName>
    <definedName name="masonII_1" localSheetId="2" hidden="1">{#N/A,#N/A,FALSE,"Data &amp; Key Results";#N/A,#N/A,FALSE,"Summary Template";#N/A,#N/A,FALSE,"Budget";#N/A,#N/A,FALSE,"Present Value Comparison";#N/A,#N/A,FALSE,"Cashflow";#N/A,#N/A,FALSE,"Income";#N/A,#N/A,FALSE,"Inputs"}</definedName>
    <definedName name="masonII_1" localSheetId="3" hidden="1">{#N/A,#N/A,FALSE,"Data &amp; Key Results";#N/A,#N/A,FALSE,"Summary Template";#N/A,#N/A,FALSE,"Budget";#N/A,#N/A,FALSE,"Present Value Comparison";#N/A,#N/A,FALSE,"Cashflow";#N/A,#N/A,FALSE,"Income";#N/A,#N/A,FALSE,"Inputs"}</definedName>
    <definedName name="masonII_1" localSheetId="4" hidden="1">{#N/A,#N/A,FALSE,"Data &amp; Key Results";#N/A,#N/A,FALSE,"Summary Template";#N/A,#N/A,FALSE,"Budget";#N/A,#N/A,FALSE,"Present Value Comparison";#N/A,#N/A,FALSE,"Cashflow";#N/A,#N/A,FALSE,"Income";#N/A,#N/A,FALSE,"Inputs"}</definedName>
    <definedName name="masonII_1" localSheetId="5" hidden="1">{#N/A,#N/A,FALSE,"Data &amp; Key Results";#N/A,#N/A,FALSE,"Summary Template";#N/A,#N/A,FALSE,"Budget";#N/A,#N/A,FALSE,"Present Value Comparison";#N/A,#N/A,FALSE,"Cashflow";#N/A,#N/A,FALSE,"Income";#N/A,#N/A,FALSE,"Inputs"}</definedName>
    <definedName name="masonII_1" localSheetId="1" hidden="1">{#N/A,#N/A,FALSE,"Data &amp; Key Results";#N/A,#N/A,FALSE,"Summary Template";#N/A,#N/A,FALSE,"Budget";#N/A,#N/A,FALSE,"Present Value Comparison";#N/A,#N/A,FALSE,"Cashflow";#N/A,#N/A,FALSE,"Income";#N/A,#N/A,FALSE,"Inputs"}</definedName>
    <definedName name="masonII_1" localSheetId="0" hidden="1">{#N/A,#N/A,FALSE,"Data &amp; Key Results";#N/A,#N/A,FALSE,"Summary Template";#N/A,#N/A,FALSE,"Budget";#N/A,#N/A,FALSE,"Present Value Comparison";#N/A,#N/A,FALSE,"Cashflow";#N/A,#N/A,FALSE,"Income";#N/A,#N/A,FALSE,"Inputs"}</definedName>
    <definedName name="masonII_1" localSheetId="6" hidden="1">{#N/A,#N/A,FALSE,"Data &amp; Key Results";#N/A,#N/A,FALSE,"Summary Template";#N/A,#N/A,FALSE,"Budget";#N/A,#N/A,FALSE,"Present Value Comparison";#N/A,#N/A,FALSE,"Cashflow";#N/A,#N/A,FALSE,"Income";#N/A,#N/A,FALSE,"Inputs"}</definedName>
    <definedName name="masonII_1" localSheetId="7" hidden="1">{#N/A,#N/A,FALSE,"Data &amp; Key Results";#N/A,#N/A,FALSE,"Summary Template";#N/A,#N/A,FALSE,"Budget";#N/A,#N/A,FALSE,"Present Value Comparison";#N/A,#N/A,FALSE,"Cashflow";#N/A,#N/A,FALSE,"Income";#N/A,#N/A,FALSE,"Inputs"}</definedName>
    <definedName name="masonII_1" localSheetId="8" hidden="1">{#N/A,#N/A,FALSE,"Data &amp; Key Results";#N/A,#N/A,FALSE,"Summary Template";#N/A,#N/A,FALSE,"Budget";#N/A,#N/A,FALSE,"Present Value Comparison";#N/A,#N/A,FALSE,"Cashflow";#N/A,#N/A,FALSE,"Income";#N/A,#N/A,FALSE,"Inputs"}</definedName>
    <definedName name="masonII_1" localSheetId="9" hidden="1">{#N/A,#N/A,FALSE,"Data &amp; Key Results";#N/A,#N/A,FALSE,"Summary Template";#N/A,#N/A,FALSE,"Budget";#N/A,#N/A,FALSE,"Present Value Comparison";#N/A,#N/A,FALSE,"Cashflow";#N/A,#N/A,FALSE,"Income";#N/A,#N/A,FALSE,"Inputs"}</definedName>
    <definedName name="masonII_1" localSheetId="10" hidden="1">{#N/A,#N/A,FALSE,"Data &amp; Key Results";#N/A,#N/A,FALSE,"Summary Template";#N/A,#N/A,FALSE,"Budget";#N/A,#N/A,FALSE,"Present Value Comparison";#N/A,#N/A,FALSE,"Cashflow";#N/A,#N/A,FALSE,"Income";#N/A,#N/A,FALSE,"Inputs"}</definedName>
    <definedName name="masonII_1" localSheetId="11" hidden="1">{#N/A,#N/A,FALSE,"Data &amp; Key Results";#N/A,#N/A,FALSE,"Summary Template";#N/A,#N/A,FALSE,"Budget";#N/A,#N/A,FALSE,"Present Value Comparison";#N/A,#N/A,FALSE,"Cashflow";#N/A,#N/A,FALSE,"Income";#N/A,#N/A,FALSE,"Inputs"}</definedName>
    <definedName name="masonII_1" localSheetId="12" hidden="1">{#N/A,#N/A,FALSE,"Data &amp; Key Results";#N/A,#N/A,FALSE,"Summary Template";#N/A,#N/A,FALSE,"Budget";#N/A,#N/A,FALSE,"Present Value Comparison";#N/A,#N/A,FALSE,"Cashflow";#N/A,#N/A,FALSE,"Income";#N/A,#N/A,FALSE,"Inputs"}</definedName>
    <definedName name="masonII_1" localSheetId="13" hidden="1">{#N/A,#N/A,FALSE,"Data &amp; Key Results";#N/A,#N/A,FALSE,"Summary Template";#N/A,#N/A,FALSE,"Budget";#N/A,#N/A,FALSE,"Present Value Comparison";#N/A,#N/A,FALSE,"Cashflow";#N/A,#N/A,FALSE,"Income";#N/A,#N/A,FALSE,"Inputs"}</definedName>
    <definedName name="masonII_1" hidden="1">{#N/A,#N/A,FALSE,"Data &amp; Key Results";#N/A,#N/A,FALSE,"Summary Template";#N/A,#N/A,FALSE,"Budget";#N/A,#N/A,FALSE,"Present Value Comparison";#N/A,#N/A,FALSE,"Cashflow";#N/A,#N/A,FALSE,"Income";#N/A,#N/A,FALSE,"Inputs"}</definedName>
    <definedName name="matbidcost">#REF!</definedName>
    <definedName name="Material_Budgeting_Dollars">#REF!</definedName>
    <definedName name="Material_CC">#REF!</definedName>
    <definedName name="Material_Cont">#REF!</definedName>
    <definedName name="Material_Escalation">#REF!</definedName>
    <definedName name="Material_Freight">#REF!</definedName>
    <definedName name="Material_Tax_Dollars">#REF!</definedName>
    <definedName name="MatlFactor.COA">#REF!</definedName>
    <definedName name="MatlFactor.LocCode">#REF!</definedName>
    <definedName name="matrix">#REF!</definedName>
    <definedName name="matrix1">#REF!</definedName>
    <definedName name="matrix2">#REF!</definedName>
    <definedName name="Max">#REF!</definedName>
    <definedName name="max_debt">#REF!</definedName>
    <definedName name="MaxContract">#REF!</definedName>
    <definedName name="maxdebt">#REF!</definedName>
    <definedName name="MaxGenCol">18</definedName>
    <definedName name="MaxHRSummer">#REF!</definedName>
    <definedName name="MaxHRSummerPeak">#REF!</definedName>
    <definedName name="MaxHRWinter">#REF!</definedName>
    <definedName name="MaxHRWinterPeak">#REF!</definedName>
    <definedName name="MaxMWSummer">#REF!</definedName>
    <definedName name="MaxMWSummerPeak">#REF!</definedName>
    <definedName name="MaxMWWinter">#REF!</definedName>
    <definedName name="MaxMWWinterPeak">#REF!</definedName>
    <definedName name="maxr" localSheetId="2">#REF!</definedName>
    <definedName name="maxr" localSheetId="3">#REF!</definedName>
    <definedName name="maxr" localSheetId="4">#REF!</definedName>
    <definedName name="maxr" localSheetId="5">#REF!</definedName>
    <definedName name="maxr" localSheetId="6">#REF!</definedName>
    <definedName name="maxr" localSheetId="7">#REF!</definedName>
    <definedName name="maxr" localSheetId="8">#REF!</definedName>
    <definedName name="maxr" localSheetId="9">#REF!</definedName>
    <definedName name="maxr" localSheetId="10">#REF!</definedName>
    <definedName name="maxr" localSheetId="11">#REF!</definedName>
    <definedName name="maxr" localSheetId="12">#REF!</definedName>
    <definedName name="maxr" localSheetId="13">#REF!</definedName>
    <definedName name="maxr">#REF!</definedName>
    <definedName name="May">#REF!</definedName>
    <definedName name="MayDRS">#REF!</definedName>
    <definedName name="MayNSRS">#REF!</definedName>
    <definedName name="Mayo">#REF!</definedName>
    <definedName name="mayr" localSheetId="2">#REF!</definedName>
    <definedName name="mayr" localSheetId="3">#REF!</definedName>
    <definedName name="mayr" localSheetId="4">#REF!</definedName>
    <definedName name="mayr" localSheetId="5">#REF!</definedName>
    <definedName name="mayr" localSheetId="6">#REF!</definedName>
    <definedName name="mayr" localSheetId="7">#REF!</definedName>
    <definedName name="mayr" localSheetId="8">#REF!</definedName>
    <definedName name="mayr" localSheetId="9">#REF!</definedName>
    <definedName name="mayr" localSheetId="10">#REF!</definedName>
    <definedName name="mayr" localSheetId="11">#REF!</definedName>
    <definedName name="mayr" localSheetId="12">#REF!</definedName>
    <definedName name="mayr" localSheetId="13">#REF!</definedName>
    <definedName name="mayr">#REF!</definedName>
    <definedName name="MayRRS">#REF!</definedName>
    <definedName name="MayURS">#REF!</definedName>
    <definedName name="mb_inputLocation" localSheetId="2" hidden="1">#REF!</definedName>
    <definedName name="mb_inputLocation" localSheetId="3" hidden="1">#REF!</definedName>
    <definedName name="mb_inputLocation" localSheetId="4" hidden="1">#REF!</definedName>
    <definedName name="mb_inputLocation" localSheetId="5" hidden="1">#REF!</definedName>
    <definedName name="mb_inputLocation" localSheetId="0" hidden="1">#REF!</definedName>
    <definedName name="mb_inputLocation" localSheetId="6" hidden="1">#REF!</definedName>
    <definedName name="mb_inputLocation" localSheetId="7" hidden="1">#REF!</definedName>
    <definedName name="mb_inputLocation" localSheetId="8" hidden="1">#REF!</definedName>
    <definedName name="mb_inputLocation" localSheetId="9" hidden="1">#REF!</definedName>
    <definedName name="mb_inputLocation" localSheetId="10" hidden="1">#REF!</definedName>
    <definedName name="mb_inputLocation" localSheetId="11" hidden="1">#REF!</definedName>
    <definedName name="mb_inputLocation" localSheetId="12" hidden="1">#REF!</definedName>
    <definedName name="mb_inputLocation" localSheetId="13" hidden="1">#REF!</definedName>
    <definedName name="mb_inputLocation" hidden="1">#REF!</definedName>
    <definedName name="MBURD">#REF!</definedName>
    <definedName name="MCARE_RATE">#REF!</definedName>
    <definedName name="MCASH">#REF!</definedName>
    <definedName name="mcb">#REF!</definedName>
    <definedName name="mccacst">#REF!</definedName>
    <definedName name="mccact">#REF!</definedName>
    <definedName name="mccash">#REF!</definedName>
    <definedName name="mcccum">#REF!</definedName>
    <definedName name="McClain" localSheetId="2" hidden="1">{"PAGE_1",#N/A,FALSE,"MONTH"}</definedName>
    <definedName name="McClain" localSheetId="3" hidden="1">{"PAGE_1",#N/A,FALSE,"MONTH"}</definedName>
    <definedName name="McClain" localSheetId="4" hidden="1">{"PAGE_1",#N/A,FALSE,"MONTH"}</definedName>
    <definedName name="McClain" localSheetId="5" hidden="1">{"PAGE_1",#N/A,FALSE,"MONTH"}</definedName>
    <definedName name="McClain" localSheetId="1" hidden="1">{"PAGE_1",#N/A,FALSE,"MONTH"}</definedName>
    <definedName name="McClain" localSheetId="0" hidden="1">{"PAGE_1",#N/A,FALSE,"MONTH"}</definedName>
    <definedName name="McClain" localSheetId="6" hidden="1">{"PAGE_1",#N/A,FALSE,"MONTH"}</definedName>
    <definedName name="McClain" localSheetId="7" hidden="1">{"PAGE_1",#N/A,FALSE,"MONTH"}</definedName>
    <definedName name="McClain" localSheetId="8" hidden="1">{"PAGE_1",#N/A,FALSE,"MONTH"}</definedName>
    <definedName name="McClain" localSheetId="9" hidden="1">{"PAGE_1",#N/A,FALSE,"MONTH"}</definedName>
    <definedName name="McClain" localSheetId="10" hidden="1">{"PAGE_1",#N/A,FALSE,"MONTH"}</definedName>
    <definedName name="McClain" localSheetId="11" hidden="1">{"PAGE_1",#N/A,FALSE,"MONTH"}</definedName>
    <definedName name="McClain" localSheetId="12" hidden="1">{"PAGE_1",#N/A,FALSE,"MONTH"}</definedName>
    <definedName name="McClain" localSheetId="13" hidden="1">{"PAGE_1",#N/A,FALSE,"MONTH"}</definedName>
    <definedName name="McClain" hidden="1">{"PAGE_1",#N/A,FALSE,"MONTH"}</definedName>
    <definedName name="MCCLAIN2" localSheetId="2" hidden="1">{"PAGE_1",#N/A,FALSE,"MONTH"}</definedName>
    <definedName name="MCCLAIN2" localSheetId="3" hidden="1">{"PAGE_1",#N/A,FALSE,"MONTH"}</definedName>
    <definedName name="MCCLAIN2" localSheetId="4" hidden="1">{"PAGE_1",#N/A,FALSE,"MONTH"}</definedName>
    <definedName name="MCCLAIN2" localSheetId="5" hidden="1">{"PAGE_1",#N/A,FALSE,"MONTH"}</definedName>
    <definedName name="MCCLAIN2" localSheetId="1" hidden="1">{"PAGE_1",#N/A,FALSE,"MONTH"}</definedName>
    <definedName name="MCCLAIN2" localSheetId="0" hidden="1">{"PAGE_1",#N/A,FALSE,"MONTH"}</definedName>
    <definedName name="MCCLAIN2" localSheetId="6" hidden="1">{"PAGE_1",#N/A,FALSE,"MONTH"}</definedName>
    <definedName name="MCCLAIN2" localSheetId="7" hidden="1">{"PAGE_1",#N/A,FALSE,"MONTH"}</definedName>
    <definedName name="MCCLAIN2" localSheetId="8" hidden="1">{"PAGE_1",#N/A,FALSE,"MONTH"}</definedName>
    <definedName name="MCCLAIN2" localSheetId="9" hidden="1">{"PAGE_1",#N/A,FALSE,"MONTH"}</definedName>
    <definedName name="MCCLAIN2" localSheetId="10" hidden="1">{"PAGE_1",#N/A,FALSE,"MONTH"}</definedName>
    <definedName name="MCCLAIN2" localSheetId="11" hidden="1">{"PAGE_1",#N/A,FALSE,"MONTH"}</definedName>
    <definedName name="MCCLAIN2" localSheetId="12" hidden="1">{"PAGE_1",#N/A,FALSE,"MONTH"}</definedName>
    <definedName name="MCCLAIN2" localSheetId="13" hidden="1">{"PAGE_1",#N/A,FALSE,"MONTH"}</definedName>
    <definedName name="MCCLAIN2" hidden="1">{"PAGE_1",#N/A,FALSE,"MONTH"}</definedName>
    <definedName name="mccmo">#REF!</definedName>
    <definedName name="mccmw">#REF!</definedName>
    <definedName name="mccrev">#REF!</definedName>
    <definedName name="mccs">#REF!</definedName>
    <definedName name="mccsust">#REF!</definedName>
    <definedName name="mccw">#REF!</definedName>
    <definedName name="mccytd">#REF!</definedName>
    <definedName name="MCI">#REF!</definedName>
    <definedName name="MCLLBR" localSheetId="0">#REF!</definedName>
    <definedName name="MCLLBR" localSheetId="7">#REF!</definedName>
    <definedName name="MCLLBR">#REF!</definedName>
    <definedName name="mcoacst">#REF!</definedName>
    <definedName name="mcoact">#REF!</definedName>
    <definedName name="mcoash">#REF!</definedName>
    <definedName name="mcocum">#REF!</definedName>
    <definedName name="mcomo">#REF!</definedName>
    <definedName name="mcomw">#REF!</definedName>
    <definedName name="mcorev">#REF!</definedName>
    <definedName name="mcos">#REF!</definedName>
    <definedName name="mcosust">#REF!</definedName>
    <definedName name="mcow">#REF!</definedName>
    <definedName name="mcoytd">#REF!</definedName>
    <definedName name="MCPRC2">#REF!</definedName>
    <definedName name="MDCL">#REF!</definedName>
    <definedName name="MDCLB">#REF!</definedName>
    <definedName name="MDCLF">#REF!</definedName>
    <definedName name="MDCLFL">#REF!</definedName>
    <definedName name="MDCLOP">#REF!</definedName>
    <definedName name="MDCLPK">#REF!</definedName>
    <definedName name="MEAD">#REF!</definedName>
    <definedName name="MEADB">#REF!</definedName>
    <definedName name="MEADOP">#REF!</definedName>
    <definedName name="MEADPK">#REF!</definedName>
    <definedName name="MEADPK3">#REF!</definedName>
    <definedName name="Meals_Enter_Dollars">#REF!</definedName>
    <definedName name="Mech_Dollars">#REF!</definedName>
    <definedName name="Mech_Hours">#REF!</definedName>
    <definedName name="MechHide" localSheetId="0">#REF!</definedName>
    <definedName name="MechHide" localSheetId="7">#REF!</definedName>
    <definedName name="MechHide">#REF!</definedName>
    <definedName name="MEdate">#REF!</definedName>
    <definedName name="MEDTABLE">#REF!</definedName>
    <definedName name="MEDTABLE2">#REF!</definedName>
    <definedName name="MEHINST" localSheetId="0">#REF!</definedName>
    <definedName name="MEHINST" localSheetId="7">#REF!</definedName>
    <definedName name="MEHINST">#REF!</definedName>
    <definedName name="MEHLBR" localSheetId="0">#REF!</definedName>
    <definedName name="MEHLBR" localSheetId="7">#REF!</definedName>
    <definedName name="MEHLBR">#REF!</definedName>
    <definedName name="MEHMAT" localSheetId="0">#REF!</definedName>
    <definedName name="MEHMAT" localSheetId="7">#REF!</definedName>
    <definedName name="MEHMAT">#REF!</definedName>
    <definedName name="MEPRC2">#REF!</definedName>
    <definedName name="MERCH_SCN">#REF!</definedName>
    <definedName name="MerchantCap">#REF!</definedName>
    <definedName name="merg">#REF!</definedName>
    <definedName name="merge">#REF!</definedName>
    <definedName name="METER">#REF!</definedName>
    <definedName name="MFIII">#REF!</definedName>
    <definedName name="mgmt">#REF!</definedName>
    <definedName name="mgmt2">#REF!</definedName>
    <definedName name="mgmtCarry">#REF!</definedName>
    <definedName name="mgmtFee">#REF!</definedName>
    <definedName name="MgnName">#REF!</definedName>
    <definedName name="MHS">#REF!</definedName>
    <definedName name="MI">#REF!</definedName>
    <definedName name="michael">#REF!,#REF!,#REF!,#REF!</definedName>
    <definedName name="michael2">#REF!,#REF!,#REF!,#REF!</definedName>
    <definedName name="Mid_C___DJ_Off_Peak__F">#REF!</definedName>
    <definedName name="Mid_C___DJ_Off_Peak__NF">#REF!</definedName>
    <definedName name="Mid_C___DJ_On_Peak__F">#REF!</definedName>
    <definedName name="Mid_C___DJ_On_Peak__NF">#REF!</definedName>
    <definedName name="MIDC">#REF!</definedName>
    <definedName name="MIDW">#REF!</definedName>
    <definedName name="Midwest_Pipelines_EBIT">#REF!</definedName>
    <definedName name="MIDWPK">#REF!</definedName>
    <definedName name="Mig_1">#REF!</definedName>
    <definedName name="Mig_2">#REF!</definedName>
    <definedName name="Mig_3">#REF!</definedName>
    <definedName name="migration_exhibit_letter">#REF!</definedName>
    <definedName name="migration1">#REF!</definedName>
    <definedName name="MIKE_GAS">#REF!</definedName>
    <definedName name="MIKE_MMBTu">#REF!</definedName>
    <definedName name="Miller" localSheetId="2" hidden="1">{#N/A,#N/A,FALSE,"Expenditures";#N/A,#N/A,FALSE,"Property Placed In-Service";#N/A,#N/A,FALSE,"CWIP Balances"}</definedName>
    <definedName name="Miller" localSheetId="3" hidden="1">{#N/A,#N/A,FALSE,"Expenditures";#N/A,#N/A,FALSE,"Property Placed In-Service";#N/A,#N/A,FALSE,"CWIP Balances"}</definedName>
    <definedName name="Miller" localSheetId="4" hidden="1">{#N/A,#N/A,FALSE,"Expenditures";#N/A,#N/A,FALSE,"Property Placed In-Service";#N/A,#N/A,FALSE,"CWIP Balances"}</definedName>
    <definedName name="Miller" localSheetId="5" hidden="1">{#N/A,#N/A,FALSE,"Expenditures";#N/A,#N/A,FALSE,"Property Placed In-Service";#N/A,#N/A,FALSE,"CWIP Balances"}</definedName>
    <definedName name="Miller" localSheetId="1" hidden="1">{#N/A,#N/A,FALSE,"Expenditures";#N/A,#N/A,FALSE,"Property Placed In-Service";#N/A,#N/A,FALSE,"CWIP Balances"}</definedName>
    <definedName name="Miller" localSheetId="0" hidden="1">{#N/A,#N/A,FALSE,"Expenditures";#N/A,#N/A,FALSE,"Property Placed In-Service";#N/A,#N/A,FALSE,"CWIP Balances"}</definedName>
    <definedName name="Miller" localSheetId="6" hidden="1">{#N/A,#N/A,FALSE,"Expenditures";#N/A,#N/A,FALSE,"Property Placed In-Service";#N/A,#N/A,FALSE,"CWIP Balances"}</definedName>
    <definedName name="Miller" localSheetId="7" hidden="1">{#N/A,#N/A,FALSE,"Expenditures";#N/A,#N/A,FALSE,"Property Placed In-Service";#N/A,#N/A,FALSE,"CWIP Balances"}</definedName>
    <definedName name="Miller" localSheetId="8" hidden="1">{#N/A,#N/A,FALSE,"Expenditures";#N/A,#N/A,FALSE,"Property Placed In-Service";#N/A,#N/A,FALSE,"CWIP Balances"}</definedName>
    <definedName name="Miller" localSheetId="9" hidden="1">{#N/A,#N/A,FALSE,"Expenditures";#N/A,#N/A,FALSE,"Property Placed In-Service";#N/A,#N/A,FALSE,"CWIP Balances"}</definedName>
    <definedName name="Miller" localSheetId="10" hidden="1">{#N/A,#N/A,FALSE,"Expenditures";#N/A,#N/A,FALSE,"Property Placed In-Service";#N/A,#N/A,FALSE,"CWIP Balances"}</definedName>
    <definedName name="Miller" localSheetId="11" hidden="1">{#N/A,#N/A,FALSE,"Expenditures";#N/A,#N/A,FALSE,"Property Placed In-Service";#N/A,#N/A,FALSE,"CWIP Balances"}</definedName>
    <definedName name="Miller" localSheetId="12" hidden="1">{#N/A,#N/A,FALSE,"Expenditures";#N/A,#N/A,FALSE,"Property Placed In-Service";#N/A,#N/A,FALSE,"CWIP Balances"}</definedName>
    <definedName name="Miller" localSheetId="13" hidden="1">{#N/A,#N/A,FALSE,"Expenditures";#N/A,#N/A,FALSE,"Property Placed In-Service";#N/A,#N/A,FALSE,"CWIP Balances"}</definedName>
    <definedName name="Miller" hidden="1">{#N/A,#N/A,FALSE,"Expenditures";#N/A,#N/A,FALSE,"Property Placed In-Service";#N/A,#N/A,FALSE,"CWIP Balances"}</definedName>
    <definedName name="Miller_1" localSheetId="2" hidden="1">{#N/A,#N/A,FALSE,"Expenditures";#N/A,#N/A,FALSE,"Property Placed In-Service";#N/A,#N/A,FALSE,"CWIP Balances"}</definedName>
    <definedName name="Miller_1" localSheetId="3" hidden="1">{#N/A,#N/A,FALSE,"Expenditures";#N/A,#N/A,FALSE,"Property Placed In-Service";#N/A,#N/A,FALSE,"CWIP Balances"}</definedName>
    <definedName name="Miller_1" localSheetId="4" hidden="1">{#N/A,#N/A,FALSE,"Expenditures";#N/A,#N/A,FALSE,"Property Placed In-Service";#N/A,#N/A,FALSE,"CWIP Balances"}</definedName>
    <definedName name="Miller_1" localSheetId="5" hidden="1">{#N/A,#N/A,FALSE,"Expenditures";#N/A,#N/A,FALSE,"Property Placed In-Service";#N/A,#N/A,FALSE,"CWIP Balances"}</definedName>
    <definedName name="Miller_1" localSheetId="1" hidden="1">{#N/A,#N/A,FALSE,"Expenditures";#N/A,#N/A,FALSE,"Property Placed In-Service";#N/A,#N/A,FALSE,"CWIP Balances"}</definedName>
    <definedName name="Miller_1" localSheetId="0" hidden="1">{#N/A,#N/A,FALSE,"Expenditures";#N/A,#N/A,FALSE,"Property Placed In-Service";#N/A,#N/A,FALSE,"CWIP Balances"}</definedName>
    <definedName name="Miller_1" localSheetId="6" hidden="1">{#N/A,#N/A,FALSE,"Expenditures";#N/A,#N/A,FALSE,"Property Placed In-Service";#N/A,#N/A,FALSE,"CWIP Balances"}</definedName>
    <definedName name="Miller_1" localSheetId="7" hidden="1">{#N/A,#N/A,FALSE,"Expenditures";#N/A,#N/A,FALSE,"Property Placed In-Service";#N/A,#N/A,FALSE,"CWIP Balances"}</definedName>
    <definedName name="Miller_1" localSheetId="8" hidden="1">{#N/A,#N/A,FALSE,"Expenditures";#N/A,#N/A,FALSE,"Property Placed In-Service";#N/A,#N/A,FALSE,"CWIP Balances"}</definedName>
    <definedName name="Miller_1" localSheetId="9" hidden="1">{#N/A,#N/A,FALSE,"Expenditures";#N/A,#N/A,FALSE,"Property Placed In-Service";#N/A,#N/A,FALSE,"CWIP Balances"}</definedName>
    <definedName name="Miller_1" localSheetId="10" hidden="1">{#N/A,#N/A,FALSE,"Expenditures";#N/A,#N/A,FALSE,"Property Placed In-Service";#N/A,#N/A,FALSE,"CWIP Balances"}</definedName>
    <definedName name="Miller_1" localSheetId="11" hidden="1">{#N/A,#N/A,FALSE,"Expenditures";#N/A,#N/A,FALSE,"Property Placed In-Service";#N/A,#N/A,FALSE,"CWIP Balances"}</definedName>
    <definedName name="Miller_1" localSheetId="12" hidden="1">{#N/A,#N/A,FALSE,"Expenditures";#N/A,#N/A,FALSE,"Property Placed In-Service";#N/A,#N/A,FALSE,"CWIP Balances"}</definedName>
    <definedName name="Miller_1" localSheetId="13" hidden="1">{#N/A,#N/A,FALSE,"Expenditures";#N/A,#N/A,FALSE,"Property Placed In-Service";#N/A,#N/A,FALSE,"CWIP Balances"}</definedName>
    <definedName name="Miller_1" hidden="1">{#N/A,#N/A,FALSE,"Expenditures";#N/A,#N/A,FALSE,"Property Placed In-Service";#N/A,#N/A,FALSE,"CWIP Balances"}</definedName>
    <definedName name="Miller_1_1" localSheetId="2" hidden="1">{#N/A,#N/A,FALSE,"Expenditures";#N/A,#N/A,FALSE,"Property Placed In-Service";#N/A,#N/A,FALSE,"CWIP Balances"}</definedName>
    <definedName name="Miller_1_1" localSheetId="3" hidden="1">{#N/A,#N/A,FALSE,"Expenditures";#N/A,#N/A,FALSE,"Property Placed In-Service";#N/A,#N/A,FALSE,"CWIP Balances"}</definedName>
    <definedName name="Miller_1_1" localSheetId="4" hidden="1">{#N/A,#N/A,FALSE,"Expenditures";#N/A,#N/A,FALSE,"Property Placed In-Service";#N/A,#N/A,FALSE,"CWIP Balances"}</definedName>
    <definedName name="Miller_1_1" localSheetId="5" hidden="1">{#N/A,#N/A,FALSE,"Expenditures";#N/A,#N/A,FALSE,"Property Placed In-Service";#N/A,#N/A,FALSE,"CWIP Balances"}</definedName>
    <definedName name="Miller_1_1" localSheetId="1" hidden="1">{#N/A,#N/A,FALSE,"Expenditures";#N/A,#N/A,FALSE,"Property Placed In-Service";#N/A,#N/A,FALSE,"CWIP Balances"}</definedName>
    <definedName name="Miller_1_1" localSheetId="0" hidden="1">{#N/A,#N/A,FALSE,"Expenditures";#N/A,#N/A,FALSE,"Property Placed In-Service";#N/A,#N/A,FALSE,"CWIP Balances"}</definedName>
    <definedName name="Miller_1_1" localSheetId="6" hidden="1">{#N/A,#N/A,FALSE,"Expenditures";#N/A,#N/A,FALSE,"Property Placed In-Service";#N/A,#N/A,FALSE,"CWIP Balances"}</definedName>
    <definedName name="Miller_1_1" localSheetId="7" hidden="1">{#N/A,#N/A,FALSE,"Expenditures";#N/A,#N/A,FALSE,"Property Placed In-Service";#N/A,#N/A,FALSE,"CWIP Balances"}</definedName>
    <definedName name="Miller_1_1" localSheetId="8" hidden="1">{#N/A,#N/A,FALSE,"Expenditures";#N/A,#N/A,FALSE,"Property Placed In-Service";#N/A,#N/A,FALSE,"CWIP Balances"}</definedName>
    <definedName name="Miller_1_1" localSheetId="9" hidden="1">{#N/A,#N/A,FALSE,"Expenditures";#N/A,#N/A,FALSE,"Property Placed In-Service";#N/A,#N/A,FALSE,"CWIP Balances"}</definedName>
    <definedName name="Miller_1_1" localSheetId="10" hidden="1">{#N/A,#N/A,FALSE,"Expenditures";#N/A,#N/A,FALSE,"Property Placed In-Service";#N/A,#N/A,FALSE,"CWIP Balances"}</definedName>
    <definedName name="Miller_1_1" localSheetId="11" hidden="1">{#N/A,#N/A,FALSE,"Expenditures";#N/A,#N/A,FALSE,"Property Placed In-Service";#N/A,#N/A,FALSE,"CWIP Balances"}</definedName>
    <definedName name="Miller_1_1" localSheetId="12" hidden="1">{#N/A,#N/A,FALSE,"Expenditures";#N/A,#N/A,FALSE,"Property Placed In-Service";#N/A,#N/A,FALSE,"CWIP Balances"}</definedName>
    <definedName name="Miller_1_1" localSheetId="13" hidden="1">{#N/A,#N/A,FALSE,"Expenditures";#N/A,#N/A,FALSE,"Property Placed In-Service";#N/A,#N/A,FALSE,"CWIP Balances"}</definedName>
    <definedName name="Miller_1_1" hidden="1">{#N/A,#N/A,FALSE,"Expenditures";#N/A,#N/A,FALSE,"Property Placed In-Service";#N/A,#N/A,FALSE,"CWIP Balances"}</definedName>
    <definedName name="Miller_1_2" localSheetId="2" hidden="1">{#N/A,#N/A,FALSE,"Expenditures";#N/A,#N/A,FALSE,"Property Placed In-Service";#N/A,#N/A,FALSE,"CWIP Balances"}</definedName>
    <definedName name="Miller_1_2" localSheetId="3" hidden="1">{#N/A,#N/A,FALSE,"Expenditures";#N/A,#N/A,FALSE,"Property Placed In-Service";#N/A,#N/A,FALSE,"CWIP Balances"}</definedName>
    <definedName name="Miller_1_2" localSheetId="4" hidden="1">{#N/A,#N/A,FALSE,"Expenditures";#N/A,#N/A,FALSE,"Property Placed In-Service";#N/A,#N/A,FALSE,"CWIP Balances"}</definedName>
    <definedName name="Miller_1_2" localSheetId="5" hidden="1">{#N/A,#N/A,FALSE,"Expenditures";#N/A,#N/A,FALSE,"Property Placed In-Service";#N/A,#N/A,FALSE,"CWIP Balances"}</definedName>
    <definedName name="Miller_1_2" localSheetId="1" hidden="1">{#N/A,#N/A,FALSE,"Expenditures";#N/A,#N/A,FALSE,"Property Placed In-Service";#N/A,#N/A,FALSE,"CWIP Balances"}</definedName>
    <definedName name="Miller_1_2" localSheetId="0" hidden="1">{#N/A,#N/A,FALSE,"Expenditures";#N/A,#N/A,FALSE,"Property Placed In-Service";#N/A,#N/A,FALSE,"CWIP Balances"}</definedName>
    <definedName name="Miller_1_2" localSheetId="6" hidden="1">{#N/A,#N/A,FALSE,"Expenditures";#N/A,#N/A,FALSE,"Property Placed In-Service";#N/A,#N/A,FALSE,"CWIP Balances"}</definedName>
    <definedName name="Miller_1_2" localSheetId="7" hidden="1">{#N/A,#N/A,FALSE,"Expenditures";#N/A,#N/A,FALSE,"Property Placed In-Service";#N/A,#N/A,FALSE,"CWIP Balances"}</definedName>
    <definedName name="Miller_1_2" localSheetId="8" hidden="1">{#N/A,#N/A,FALSE,"Expenditures";#N/A,#N/A,FALSE,"Property Placed In-Service";#N/A,#N/A,FALSE,"CWIP Balances"}</definedName>
    <definedName name="Miller_1_2" localSheetId="9" hidden="1">{#N/A,#N/A,FALSE,"Expenditures";#N/A,#N/A,FALSE,"Property Placed In-Service";#N/A,#N/A,FALSE,"CWIP Balances"}</definedName>
    <definedName name="Miller_1_2" localSheetId="10" hidden="1">{#N/A,#N/A,FALSE,"Expenditures";#N/A,#N/A,FALSE,"Property Placed In-Service";#N/A,#N/A,FALSE,"CWIP Balances"}</definedName>
    <definedName name="Miller_1_2" localSheetId="11" hidden="1">{#N/A,#N/A,FALSE,"Expenditures";#N/A,#N/A,FALSE,"Property Placed In-Service";#N/A,#N/A,FALSE,"CWIP Balances"}</definedName>
    <definedName name="Miller_1_2" localSheetId="12" hidden="1">{#N/A,#N/A,FALSE,"Expenditures";#N/A,#N/A,FALSE,"Property Placed In-Service";#N/A,#N/A,FALSE,"CWIP Balances"}</definedName>
    <definedName name="Miller_1_2" localSheetId="13" hidden="1">{#N/A,#N/A,FALSE,"Expenditures";#N/A,#N/A,FALSE,"Property Placed In-Service";#N/A,#N/A,FALSE,"CWIP Balances"}</definedName>
    <definedName name="Miller_1_2" hidden="1">{#N/A,#N/A,FALSE,"Expenditures";#N/A,#N/A,FALSE,"Property Placed In-Service";#N/A,#N/A,FALSE,"CWIP Balances"}</definedName>
    <definedName name="Miller_1_3" localSheetId="2" hidden="1">{#N/A,#N/A,FALSE,"Expenditures";#N/A,#N/A,FALSE,"Property Placed In-Service";#N/A,#N/A,FALSE,"CWIP Balances"}</definedName>
    <definedName name="Miller_1_3" localSheetId="3" hidden="1">{#N/A,#N/A,FALSE,"Expenditures";#N/A,#N/A,FALSE,"Property Placed In-Service";#N/A,#N/A,FALSE,"CWIP Balances"}</definedName>
    <definedName name="Miller_1_3" localSheetId="4" hidden="1">{#N/A,#N/A,FALSE,"Expenditures";#N/A,#N/A,FALSE,"Property Placed In-Service";#N/A,#N/A,FALSE,"CWIP Balances"}</definedName>
    <definedName name="Miller_1_3" localSheetId="5" hidden="1">{#N/A,#N/A,FALSE,"Expenditures";#N/A,#N/A,FALSE,"Property Placed In-Service";#N/A,#N/A,FALSE,"CWIP Balances"}</definedName>
    <definedName name="Miller_1_3" localSheetId="1" hidden="1">{#N/A,#N/A,FALSE,"Expenditures";#N/A,#N/A,FALSE,"Property Placed In-Service";#N/A,#N/A,FALSE,"CWIP Balances"}</definedName>
    <definedName name="Miller_1_3" localSheetId="0" hidden="1">{#N/A,#N/A,FALSE,"Expenditures";#N/A,#N/A,FALSE,"Property Placed In-Service";#N/A,#N/A,FALSE,"CWIP Balances"}</definedName>
    <definedName name="Miller_1_3" localSheetId="6" hidden="1">{#N/A,#N/A,FALSE,"Expenditures";#N/A,#N/A,FALSE,"Property Placed In-Service";#N/A,#N/A,FALSE,"CWIP Balances"}</definedName>
    <definedName name="Miller_1_3" localSheetId="7" hidden="1">{#N/A,#N/A,FALSE,"Expenditures";#N/A,#N/A,FALSE,"Property Placed In-Service";#N/A,#N/A,FALSE,"CWIP Balances"}</definedName>
    <definedName name="Miller_1_3" localSheetId="8" hidden="1">{#N/A,#N/A,FALSE,"Expenditures";#N/A,#N/A,FALSE,"Property Placed In-Service";#N/A,#N/A,FALSE,"CWIP Balances"}</definedName>
    <definedName name="Miller_1_3" localSheetId="9" hidden="1">{#N/A,#N/A,FALSE,"Expenditures";#N/A,#N/A,FALSE,"Property Placed In-Service";#N/A,#N/A,FALSE,"CWIP Balances"}</definedName>
    <definedName name="Miller_1_3" localSheetId="10" hidden="1">{#N/A,#N/A,FALSE,"Expenditures";#N/A,#N/A,FALSE,"Property Placed In-Service";#N/A,#N/A,FALSE,"CWIP Balances"}</definedName>
    <definedName name="Miller_1_3" localSheetId="11" hidden="1">{#N/A,#N/A,FALSE,"Expenditures";#N/A,#N/A,FALSE,"Property Placed In-Service";#N/A,#N/A,FALSE,"CWIP Balances"}</definedName>
    <definedName name="Miller_1_3" localSheetId="12" hidden="1">{#N/A,#N/A,FALSE,"Expenditures";#N/A,#N/A,FALSE,"Property Placed In-Service";#N/A,#N/A,FALSE,"CWIP Balances"}</definedName>
    <definedName name="Miller_1_3" localSheetId="13" hidden="1">{#N/A,#N/A,FALSE,"Expenditures";#N/A,#N/A,FALSE,"Property Placed In-Service";#N/A,#N/A,FALSE,"CWIP Balances"}</definedName>
    <definedName name="Miller_1_3" hidden="1">{#N/A,#N/A,FALSE,"Expenditures";#N/A,#N/A,FALSE,"Property Placed In-Service";#N/A,#N/A,FALSE,"CWIP Balances"}</definedName>
    <definedName name="Miller_2" localSheetId="2" hidden="1">{#N/A,#N/A,FALSE,"Expenditures";#N/A,#N/A,FALSE,"Property Placed In-Service";#N/A,#N/A,FALSE,"CWIP Balances"}</definedName>
    <definedName name="Miller_2" localSheetId="3" hidden="1">{#N/A,#N/A,FALSE,"Expenditures";#N/A,#N/A,FALSE,"Property Placed In-Service";#N/A,#N/A,FALSE,"CWIP Balances"}</definedName>
    <definedName name="Miller_2" localSheetId="4" hidden="1">{#N/A,#N/A,FALSE,"Expenditures";#N/A,#N/A,FALSE,"Property Placed In-Service";#N/A,#N/A,FALSE,"CWIP Balances"}</definedName>
    <definedName name="Miller_2" localSheetId="5" hidden="1">{#N/A,#N/A,FALSE,"Expenditures";#N/A,#N/A,FALSE,"Property Placed In-Service";#N/A,#N/A,FALSE,"CWIP Balances"}</definedName>
    <definedName name="Miller_2" localSheetId="1" hidden="1">{#N/A,#N/A,FALSE,"Expenditures";#N/A,#N/A,FALSE,"Property Placed In-Service";#N/A,#N/A,FALSE,"CWIP Balances"}</definedName>
    <definedName name="Miller_2" localSheetId="0" hidden="1">{#N/A,#N/A,FALSE,"Expenditures";#N/A,#N/A,FALSE,"Property Placed In-Service";#N/A,#N/A,FALSE,"CWIP Balances"}</definedName>
    <definedName name="Miller_2" localSheetId="6" hidden="1">{#N/A,#N/A,FALSE,"Expenditures";#N/A,#N/A,FALSE,"Property Placed In-Service";#N/A,#N/A,FALSE,"CWIP Balances"}</definedName>
    <definedName name="Miller_2" localSheetId="7" hidden="1">{#N/A,#N/A,FALSE,"Expenditures";#N/A,#N/A,FALSE,"Property Placed In-Service";#N/A,#N/A,FALSE,"CWIP Balances"}</definedName>
    <definedName name="Miller_2" localSheetId="8" hidden="1">{#N/A,#N/A,FALSE,"Expenditures";#N/A,#N/A,FALSE,"Property Placed In-Service";#N/A,#N/A,FALSE,"CWIP Balances"}</definedName>
    <definedName name="Miller_2" localSheetId="9" hidden="1">{#N/A,#N/A,FALSE,"Expenditures";#N/A,#N/A,FALSE,"Property Placed In-Service";#N/A,#N/A,FALSE,"CWIP Balances"}</definedName>
    <definedName name="Miller_2" localSheetId="10" hidden="1">{#N/A,#N/A,FALSE,"Expenditures";#N/A,#N/A,FALSE,"Property Placed In-Service";#N/A,#N/A,FALSE,"CWIP Balances"}</definedName>
    <definedName name="Miller_2" localSheetId="11" hidden="1">{#N/A,#N/A,FALSE,"Expenditures";#N/A,#N/A,FALSE,"Property Placed In-Service";#N/A,#N/A,FALSE,"CWIP Balances"}</definedName>
    <definedName name="Miller_2" localSheetId="12" hidden="1">{#N/A,#N/A,FALSE,"Expenditures";#N/A,#N/A,FALSE,"Property Placed In-Service";#N/A,#N/A,FALSE,"CWIP Balances"}</definedName>
    <definedName name="Miller_2" localSheetId="13" hidden="1">{#N/A,#N/A,FALSE,"Expenditures";#N/A,#N/A,FALSE,"Property Placed In-Service";#N/A,#N/A,FALSE,"CWIP Balances"}</definedName>
    <definedName name="Miller_2" hidden="1">{#N/A,#N/A,FALSE,"Expenditures";#N/A,#N/A,FALSE,"Property Placed In-Service";#N/A,#N/A,FALSE,"CWIP Balances"}</definedName>
    <definedName name="Miller_2_1" localSheetId="2" hidden="1">{#N/A,#N/A,FALSE,"Expenditures";#N/A,#N/A,FALSE,"Property Placed In-Service";#N/A,#N/A,FALSE,"CWIP Balances"}</definedName>
    <definedName name="Miller_2_1" localSheetId="3" hidden="1">{#N/A,#N/A,FALSE,"Expenditures";#N/A,#N/A,FALSE,"Property Placed In-Service";#N/A,#N/A,FALSE,"CWIP Balances"}</definedName>
    <definedName name="Miller_2_1" localSheetId="4" hidden="1">{#N/A,#N/A,FALSE,"Expenditures";#N/A,#N/A,FALSE,"Property Placed In-Service";#N/A,#N/A,FALSE,"CWIP Balances"}</definedName>
    <definedName name="Miller_2_1" localSheetId="5" hidden="1">{#N/A,#N/A,FALSE,"Expenditures";#N/A,#N/A,FALSE,"Property Placed In-Service";#N/A,#N/A,FALSE,"CWIP Balances"}</definedName>
    <definedName name="Miller_2_1" localSheetId="1" hidden="1">{#N/A,#N/A,FALSE,"Expenditures";#N/A,#N/A,FALSE,"Property Placed In-Service";#N/A,#N/A,FALSE,"CWIP Balances"}</definedName>
    <definedName name="Miller_2_1" localSheetId="0" hidden="1">{#N/A,#N/A,FALSE,"Expenditures";#N/A,#N/A,FALSE,"Property Placed In-Service";#N/A,#N/A,FALSE,"CWIP Balances"}</definedName>
    <definedName name="Miller_2_1" localSheetId="6" hidden="1">{#N/A,#N/A,FALSE,"Expenditures";#N/A,#N/A,FALSE,"Property Placed In-Service";#N/A,#N/A,FALSE,"CWIP Balances"}</definedName>
    <definedName name="Miller_2_1" localSheetId="7" hidden="1">{#N/A,#N/A,FALSE,"Expenditures";#N/A,#N/A,FALSE,"Property Placed In-Service";#N/A,#N/A,FALSE,"CWIP Balances"}</definedName>
    <definedName name="Miller_2_1" localSheetId="8" hidden="1">{#N/A,#N/A,FALSE,"Expenditures";#N/A,#N/A,FALSE,"Property Placed In-Service";#N/A,#N/A,FALSE,"CWIP Balances"}</definedName>
    <definedName name="Miller_2_1" localSheetId="9" hidden="1">{#N/A,#N/A,FALSE,"Expenditures";#N/A,#N/A,FALSE,"Property Placed In-Service";#N/A,#N/A,FALSE,"CWIP Balances"}</definedName>
    <definedName name="Miller_2_1" localSheetId="10" hidden="1">{#N/A,#N/A,FALSE,"Expenditures";#N/A,#N/A,FALSE,"Property Placed In-Service";#N/A,#N/A,FALSE,"CWIP Balances"}</definedName>
    <definedName name="Miller_2_1" localSheetId="11" hidden="1">{#N/A,#N/A,FALSE,"Expenditures";#N/A,#N/A,FALSE,"Property Placed In-Service";#N/A,#N/A,FALSE,"CWIP Balances"}</definedName>
    <definedName name="Miller_2_1" localSheetId="12" hidden="1">{#N/A,#N/A,FALSE,"Expenditures";#N/A,#N/A,FALSE,"Property Placed In-Service";#N/A,#N/A,FALSE,"CWIP Balances"}</definedName>
    <definedName name="Miller_2_1" localSheetId="13" hidden="1">{#N/A,#N/A,FALSE,"Expenditures";#N/A,#N/A,FALSE,"Property Placed In-Service";#N/A,#N/A,FALSE,"CWIP Balances"}</definedName>
    <definedName name="Miller_2_1" hidden="1">{#N/A,#N/A,FALSE,"Expenditures";#N/A,#N/A,FALSE,"Property Placed In-Service";#N/A,#N/A,FALSE,"CWIP Balances"}</definedName>
    <definedName name="Miller_2_2" localSheetId="2" hidden="1">{#N/A,#N/A,FALSE,"Expenditures";#N/A,#N/A,FALSE,"Property Placed In-Service";#N/A,#N/A,FALSE,"CWIP Balances"}</definedName>
    <definedName name="Miller_2_2" localSheetId="3" hidden="1">{#N/A,#N/A,FALSE,"Expenditures";#N/A,#N/A,FALSE,"Property Placed In-Service";#N/A,#N/A,FALSE,"CWIP Balances"}</definedName>
    <definedName name="Miller_2_2" localSheetId="4" hidden="1">{#N/A,#N/A,FALSE,"Expenditures";#N/A,#N/A,FALSE,"Property Placed In-Service";#N/A,#N/A,FALSE,"CWIP Balances"}</definedName>
    <definedName name="Miller_2_2" localSheetId="5" hidden="1">{#N/A,#N/A,FALSE,"Expenditures";#N/A,#N/A,FALSE,"Property Placed In-Service";#N/A,#N/A,FALSE,"CWIP Balances"}</definedName>
    <definedName name="Miller_2_2" localSheetId="1" hidden="1">{#N/A,#N/A,FALSE,"Expenditures";#N/A,#N/A,FALSE,"Property Placed In-Service";#N/A,#N/A,FALSE,"CWIP Balances"}</definedName>
    <definedName name="Miller_2_2" localSheetId="0" hidden="1">{#N/A,#N/A,FALSE,"Expenditures";#N/A,#N/A,FALSE,"Property Placed In-Service";#N/A,#N/A,FALSE,"CWIP Balances"}</definedName>
    <definedName name="Miller_2_2" localSheetId="6" hidden="1">{#N/A,#N/A,FALSE,"Expenditures";#N/A,#N/A,FALSE,"Property Placed In-Service";#N/A,#N/A,FALSE,"CWIP Balances"}</definedName>
    <definedName name="Miller_2_2" localSheetId="7" hidden="1">{#N/A,#N/A,FALSE,"Expenditures";#N/A,#N/A,FALSE,"Property Placed In-Service";#N/A,#N/A,FALSE,"CWIP Balances"}</definedName>
    <definedName name="Miller_2_2" localSheetId="8" hidden="1">{#N/A,#N/A,FALSE,"Expenditures";#N/A,#N/A,FALSE,"Property Placed In-Service";#N/A,#N/A,FALSE,"CWIP Balances"}</definedName>
    <definedName name="Miller_2_2" localSheetId="9" hidden="1">{#N/A,#N/A,FALSE,"Expenditures";#N/A,#N/A,FALSE,"Property Placed In-Service";#N/A,#N/A,FALSE,"CWIP Balances"}</definedName>
    <definedName name="Miller_2_2" localSheetId="10" hidden="1">{#N/A,#N/A,FALSE,"Expenditures";#N/A,#N/A,FALSE,"Property Placed In-Service";#N/A,#N/A,FALSE,"CWIP Balances"}</definedName>
    <definedName name="Miller_2_2" localSheetId="11" hidden="1">{#N/A,#N/A,FALSE,"Expenditures";#N/A,#N/A,FALSE,"Property Placed In-Service";#N/A,#N/A,FALSE,"CWIP Balances"}</definedName>
    <definedName name="Miller_2_2" localSheetId="12" hidden="1">{#N/A,#N/A,FALSE,"Expenditures";#N/A,#N/A,FALSE,"Property Placed In-Service";#N/A,#N/A,FALSE,"CWIP Balances"}</definedName>
    <definedName name="Miller_2_2" localSheetId="13" hidden="1">{#N/A,#N/A,FALSE,"Expenditures";#N/A,#N/A,FALSE,"Property Placed In-Service";#N/A,#N/A,FALSE,"CWIP Balances"}</definedName>
    <definedName name="Miller_2_2" hidden="1">{#N/A,#N/A,FALSE,"Expenditures";#N/A,#N/A,FALSE,"Property Placed In-Service";#N/A,#N/A,FALSE,"CWIP Balances"}</definedName>
    <definedName name="Miller_2_3" localSheetId="2" hidden="1">{#N/A,#N/A,FALSE,"Expenditures";#N/A,#N/A,FALSE,"Property Placed In-Service";#N/A,#N/A,FALSE,"CWIP Balances"}</definedName>
    <definedName name="Miller_2_3" localSheetId="3" hidden="1">{#N/A,#N/A,FALSE,"Expenditures";#N/A,#N/A,FALSE,"Property Placed In-Service";#N/A,#N/A,FALSE,"CWIP Balances"}</definedName>
    <definedName name="Miller_2_3" localSheetId="4" hidden="1">{#N/A,#N/A,FALSE,"Expenditures";#N/A,#N/A,FALSE,"Property Placed In-Service";#N/A,#N/A,FALSE,"CWIP Balances"}</definedName>
    <definedName name="Miller_2_3" localSheetId="5" hidden="1">{#N/A,#N/A,FALSE,"Expenditures";#N/A,#N/A,FALSE,"Property Placed In-Service";#N/A,#N/A,FALSE,"CWIP Balances"}</definedName>
    <definedName name="Miller_2_3" localSheetId="1" hidden="1">{#N/A,#N/A,FALSE,"Expenditures";#N/A,#N/A,FALSE,"Property Placed In-Service";#N/A,#N/A,FALSE,"CWIP Balances"}</definedName>
    <definedName name="Miller_2_3" localSheetId="0" hidden="1">{#N/A,#N/A,FALSE,"Expenditures";#N/A,#N/A,FALSE,"Property Placed In-Service";#N/A,#N/A,FALSE,"CWIP Balances"}</definedName>
    <definedName name="Miller_2_3" localSheetId="6" hidden="1">{#N/A,#N/A,FALSE,"Expenditures";#N/A,#N/A,FALSE,"Property Placed In-Service";#N/A,#N/A,FALSE,"CWIP Balances"}</definedName>
    <definedName name="Miller_2_3" localSheetId="7" hidden="1">{#N/A,#N/A,FALSE,"Expenditures";#N/A,#N/A,FALSE,"Property Placed In-Service";#N/A,#N/A,FALSE,"CWIP Balances"}</definedName>
    <definedName name="Miller_2_3" localSheetId="8" hidden="1">{#N/A,#N/A,FALSE,"Expenditures";#N/A,#N/A,FALSE,"Property Placed In-Service";#N/A,#N/A,FALSE,"CWIP Balances"}</definedName>
    <definedName name="Miller_2_3" localSheetId="9" hidden="1">{#N/A,#N/A,FALSE,"Expenditures";#N/A,#N/A,FALSE,"Property Placed In-Service";#N/A,#N/A,FALSE,"CWIP Balances"}</definedName>
    <definedName name="Miller_2_3" localSheetId="10" hidden="1">{#N/A,#N/A,FALSE,"Expenditures";#N/A,#N/A,FALSE,"Property Placed In-Service";#N/A,#N/A,FALSE,"CWIP Balances"}</definedName>
    <definedName name="Miller_2_3" localSheetId="11" hidden="1">{#N/A,#N/A,FALSE,"Expenditures";#N/A,#N/A,FALSE,"Property Placed In-Service";#N/A,#N/A,FALSE,"CWIP Balances"}</definedName>
    <definedName name="Miller_2_3" localSheetId="12" hidden="1">{#N/A,#N/A,FALSE,"Expenditures";#N/A,#N/A,FALSE,"Property Placed In-Service";#N/A,#N/A,FALSE,"CWIP Balances"}</definedName>
    <definedName name="Miller_2_3" localSheetId="13" hidden="1">{#N/A,#N/A,FALSE,"Expenditures";#N/A,#N/A,FALSE,"Property Placed In-Service";#N/A,#N/A,FALSE,"CWIP Balances"}</definedName>
    <definedName name="Miller_2_3" hidden="1">{#N/A,#N/A,FALSE,"Expenditures";#N/A,#N/A,FALSE,"Property Placed In-Service";#N/A,#N/A,FALSE,"CWIP Balances"}</definedName>
    <definedName name="Miller_3" localSheetId="2" hidden="1">{#N/A,#N/A,FALSE,"Expenditures";#N/A,#N/A,FALSE,"Property Placed In-Service";#N/A,#N/A,FALSE,"CWIP Balances"}</definedName>
    <definedName name="Miller_3" localSheetId="3" hidden="1">{#N/A,#N/A,FALSE,"Expenditures";#N/A,#N/A,FALSE,"Property Placed In-Service";#N/A,#N/A,FALSE,"CWIP Balances"}</definedName>
    <definedName name="Miller_3" localSheetId="4" hidden="1">{#N/A,#N/A,FALSE,"Expenditures";#N/A,#N/A,FALSE,"Property Placed In-Service";#N/A,#N/A,FALSE,"CWIP Balances"}</definedName>
    <definedName name="Miller_3" localSheetId="5" hidden="1">{#N/A,#N/A,FALSE,"Expenditures";#N/A,#N/A,FALSE,"Property Placed In-Service";#N/A,#N/A,FALSE,"CWIP Balances"}</definedName>
    <definedName name="Miller_3" localSheetId="1" hidden="1">{#N/A,#N/A,FALSE,"Expenditures";#N/A,#N/A,FALSE,"Property Placed In-Service";#N/A,#N/A,FALSE,"CWIP Balances"}</definedName>
    <definedName name="Miller_3" localSheetId="0" hidden="1">{#N/A,#N/A,FALSE,"Expenditures";#N/A,#N/A,FALSE,"Property Placed In-Service";#N/A,#N/A,FALSE,"CWIP Balances"}</definedName>
    <definedName name="Miller_3" localSheetId="6" hidden="1">{#N/A,#N/A,FALSE,"Expenditures";#N/A,#N/A,FALSE,"Property Placed In-Service";#N/A,#N/A,FALSE,"CWIP Balances"}</definedName>
    <definedName name="Miller_3" localSheetId="7" hidden="1">{#N/A,#N/A,FALSE,"Expenditures";#N/A,#N/A,FALSE,"Property Placed In-Service";#N/A,#N/A,FALSE,"CWIP Balances"}</definedName>
    <definedName name="Miller_3" localSheetId="8" hidden="1">{#N/A,#N/A,FALSE,"Expenditures";#N/A,#N/A,FALSE,"Property Placed In-Service";#N/A,#N/A,FALSE,"CWIP Balances"}</definedName>
    <definedName name="Miller_3" localSheetId="9" hidden="1">{#N/A,#N/A,FALSE,"Expenditures";#N/A,#N/A,FALSE,"Property Placed In-Service";#N/A,#N/A,FALSE,"CWIP Balances"}</definedName>
    <definedName name="Miller_3" localSheetId="10" hidden="1">{#N/A,#N/A,FALSE,"Expenditures";#N/A,#N/A,FALSE,"Property Placed In-Service";#N/A,#N/A,FALSE,"CWIP Balances"}</definedName>
    <definedName name="Miller_3" localSheetId="11" hidden="1">{#N/A,#N/A,FALSE,"Expenditures";#N/A,#N/A,FALSE,"Property Placed In-Service";#N/A,#N/A,FALSE,"CWIP Balances"}</definedName>
    <definedName name="Miller_3" localSheetId="12" hidden="1">{#N/A,#N/A,FALSE,"Expenditures";#N/A,#N/A,FALSE,"Property Placed In-Service";#N/A,#N/A,FALSE,"CWIP Balances"}</definedName>
    <definedName name="Miller_3" localSheetId="13" hidden="1">{#N/A,#N/A,FALSE,"Expenditures";#N/A,#N/A,FALSE,"Property Placed In-Service";#N/A,#N/A,FALSE,"CWIP Balances"}</definedName>
    <definedName name="Miller_3" hidden="1">{#N/A,#N/A,FALSE,"Expenditures";#N/A,#N/A,FALSE,"Property Placed In-Service";#N/A,#N/A,FALSE,"CWIP Balances"}</definedName>
    <definedName name="Miller_3_1" localSheetId="2" hidden="1">{#N/A,#N/A,FALSE,"Expenditures";#N/A,#N/A,FALSE,"Property Placed In-Service";#N/A,#N/A,FALSE,"CWIP Balances"}</definedName>
    <definedName name="Miller_3_1" localSheetId="3" hidden="1">{#N/A,#N/A,FALSE,"Expenditures";#N/A,#N/A,FALSE,"Property Placed In-Service";#N/A,#N/A,FALSE,"CWIP Balances"}</definedName>
    <definedName name="Miller_3_1" localSheetId="4" hidden="1">{#N/A,#N/A,FALSE,"Expenditures";#N/A,#N/A,FALSE,"Property Placed In-Service";#N/A,#N/A,FALSE,"CWIP Balances"}</definedName>
    <definedName name="Miller_3_1" localSheetId="5" hidden="1">{#N/A,#N/A,FALSE,"Expenditures";#N/A,#N/A,FALSE,"Property Placed In-Service";#N/A,#N/A,FALSE,"CWIP Balances"}</definedName>
    <definedName name="Miller_3_1" localSheetId="1" hidden="1">{#N/A,#N/A,FALSE,"Expenditures";#N/A,#N/A,FALSE,"Property Placed In-Service";#N/A,#N/A,FALSE,"CWIP Balances"}</definedName>
    <definedName name="Miller_3_1" localSheetId="0" hidden="1">{#N/A,#N/A,FALSE,"Expenditures";#N/A,#N/A,FALSE,"Property Placed In-Service";#N/A,#N/A,FALSE,"CWIP Balances"}</definedName>
    <definedName name="Miller_3_1" localSheetId="6" hidden="1">{#N/A,#N/A,FALSE,"Expenditures";#N/A,#N/A,FALSE,"Property Placed In-Service";#N/A,#N/A,FALSE,"CWIP Balances"}</definedName>
    <definedName name="Miller_3_1" localSheetId="7" hidden="1">{#N/A,#N/A,FALSE,"Expenditures";#N/A,#N/A,FALSE,"Property Placed In-Service";#N/A,#N/A,FALSE,"CWIP Balances"}</definedName>
    <definedName name="Miller_3_1" localSheetId="8" hidden="1">{#N/A,#N/A,FALSE,"Expenditures";#N/A,#N/A,FALSE,"Property Placed In-Service";#N/A,#N/A,FALSE,"CWIP Balances"}</definedName>
    <definedName name="Miller_3_1" localSheetId="9" hidden="1">{#N/A,#N/A,FALSE,"Expenditures";#N/A,#N/A,FALSE,"Property Placed In-Service";#N/A,#N/A,FALSE,"CWIP Balances"}</definedName>
    <definedName name="Miller_3_1" localSheetId="10" hidden="1">{#N/A,#N/A,FALSE,"Expenditures";#N/A,#N/A,FALSE,"Property Placed In-Service";#N/A,#N/A,FALSE,"CWIP Balances"}</definedName>
    <definedName name="Miller_3_1" localSheetId="11" hidden="1">{#N/A,#N/A,FALSE,"Expenditures";#N/A,#N/A,FALSE,"Property Placed In-Service";#N/A,#N/A,FALSE,"CWIP Balances"}</definedName>
    <definedName name="Miller_3_1" localSheetId="12" hidden="1">{#N/A,#N/A,FALSE,"Expenditures";#N/A,#N/A,FALSE,"Property Placed In-Service";#N/A,#N/A,FALSE,"CWIP Balances"}</definedName>
    <definedName name="Miller_3_1" localSheetId="13" hidden="1">{#N/A,#N/A,FALSE,"Expenditures";#N/A,#N/A,FALSE,"Property Placed In-Service";#N/A,#N/A,FALSE,"CWIP Balances"}</definedName>
    <definedName name="Miller_3_1" hidden="1">{#N/A,#N/A,FALSE,"Expenditures";#N/A,#N/A,FALSE,"Property Placed In-Service";#N/A,#N/A,FALSE,"CWIP Balances"}</definedName>
    <definedName name="Miller_3_2" localSheetId="2" hidden="1">{#N/A,#N/A,FALSE,"Expenditures";#N/A,#N/A,FALSE,"Property Placed In-Service";#N/A,#N/A,FALSE,"CWIP Balances"}</definedName>
    <definedName name="Miller_3_2" localSheetId="3" hidden="1">{#N/A,#N/A,FALSE,"Expenditures";#N/A,#N/A,FALSE,"Property Placed In-Service";#N/A,#N/A,FALSE,"CWIP Balances"}</definedName>
    <definedName name="Miller_3_2" localSheetId="4" hidden="1">{#N/A,#N/A,FALSE,"Expenditures";#N/A,#N/A,FALSE,"Property Placed In-Service";#N/A,#N/A,FALSE,"CWIP Balances"}</definedName>
    <definedName name="Miller_3_2" localSheetId="5" hidden="1">{#N/A,#N/A,FALSE,"Expenditures";#N/A,#N/A,FALSE,"Property Placed In-Service";#N/A,#N/A,FALSE,"CWIP Balances"}</definedName>
    <definedName name="Miller_3_2" localSheetId="1" hidden="1">{#N/A,#N/A,FALSE,"Expenditures";#N/A,#N/A,FALSE,"Property Placed In-Service";#N/A,#N/A,FALSE,"CWIP Balances"}</definedName>
    <definedName name="Miller_3_2" localSheetId="0" hidden="1">{#N/A,#N/A,FALSE,"Expenditures";#N/A,#N/A,FALSE,"Property Placed In-Service";#N/A,#N/A,FALSE,"CWIP Balances"}</definedName>
    <definedName name="Miller_3_2" localSheetId="6" hidden="1">{#N/A,#N/A,FALSE,"Expenditures";#N/A,#N/A,FALSE,"Property Placed In-Service";#N/A,#N/A,FALSE,"CWIP Balances"}</definedName>
    <definedName name="Miller_3_2" localSheetId="7" hidden="1">{#N/A,#N/A,FALSE,"Expenditures";#N/A,#N/A,FALSE,"Property Placed In-Service";#N/A,#N/A,FALSE,"CWIP Balances"}</definedName>
    <definedName name="Miller_3_2" localSheetId="8" hidden="1">{#N/A,#N/A,FALSE,"Expenditures";#N/A,#N/A,FALSE,"Property Placed In-Service";#N/A,#N/A,FALSE,"CWIP Balances"}</definedName>
    <definedName name="Miller_3_2" localSheetId="9" hidden="1">{#N/A,#N/A,FALSE,"Expenditures";#N/A,#N/A,FALSE,"Property Placed In-Service";#N/A,#N/A,FALSE,"CWIP Balances"}</definedName>
    <definedName name="Miller_3_2" localSheetId="10" hidden="1">{#N/A,#N/A,FALSE,"Expenditures";#N/A,#N/A,FALSE,"Property Placed In-Service";#N/A,#N/A,FALSE,"CWIP Balances"}</definedName>
    <definedName name="Miller_3_2" localSheetId="11" hidden="1">{#N/A,#N/A,FALSE,"Expenditures";#N/A,#N/A,FALSE,"Property Placed In-Service";#N/A,#N/A,FALSE,"CWIP Balances"}</definedName>
    <definedName name="Miller_3_2" localSheetId="12" hidden="1">{#N/A,#N/A,FALSE,"Expenditures";#N/A,#N/A,FALSE,"Property Placed In-Service";#N/A,#N/A,FALSE,"CWIP Balances"}</definedName>
    <definedName name="Miller_3_2" localSheetId="13" hidden="1">{#N/A,#N/A,FALSE,"Expenditures";#N/A,#N/A,FALSE,"Property Placed In-Service";#N/A,#N/A,FALSE,"CWIP Balances"}</definedName>
    <definedName name="Miller_3_2" hidden="1">{#N/A,#N/A,FALSE,"Expenditures";#N/A,#N/A,FALSE,"Property Placed In-Service";#N/A,#N/A,FALSE,"CWIP Balances"}</definedName>
    <definedName name="Miller_3_3" localSheetId="2" hidden="1">{#N/A,#N/A,FALSE,"Expenditures";#N/A,#N/A,FALSE,"Property Placed In-Service";#N/A,#N/A,FALSE,"CWIP Balances"}</definedName>
    <definedName name="Miller_3_3" localSheetId="3" hidden="1">{#N/A,#N/A,FALSE,"Expenditures";#N/A,#N/A,FALSE,"Property Placed In-Service";#N/A,#N/A,FALSE,"CWIP Balances"}</definedName>
    <definedName name="Miller_3_3" localSheetId="4" hidden="1">{#N/A,#N/A,FALSE,"Expenditures";#N/A,#N/A,FALSE,"Property Placed In-Service";#N/A,#N/A,FALSE,"CWIP Balances"}</definedName>
    <definedName name="Miller_3_3" localSheetId="5" hidden="1">{#N/A,#N/A,FALSE,"Expenditures";#N/A,#N/A,FALSE,"Property Placed In-Service";#N/A,#N/A,FALSE,"CWIP Balances"}</definedName>
    <definedName name="Miller_3_3" localSheetId="1" hidden="1">{#N/A,#N/A,FALSE,"Expenditures";#N/A,#N/A,FALSE,"Property Placed In-Service";#N/A,#N/A,FALSE,"CWIP Balances"}</definedName>
    <definedName name="Miller_3_3" localSheetId="0" hidden="1">{#N/A,#N/A,FALSE,"Expenditures";#N/A,#N/A,FALSE,"Property Placed In-Service";#N/A,#N/A,FALSE,"CWIP Balances"}</definedName>
    <definedName name="Miller_3_3" localSheetId="6" hidden="1">{#N/A,#N/A,FALSE,"Expenditures";#N/A,#N/A,FALSE,"Property Placed In-Service";#N/A,#N/A,FALSE,"CWIP Balances"}</definedName>
    <definedName name="Miller_3_3" localSheetId="7" hidden="1">{#N/A,#N/A,FALSE,"Expenditures";#N/A,#N/A,FALSE,"Property Placed In-Service";#N/A,#N/A,FALSE,"CWIP Balances"}</definedName>
    <definedName name="Miller_3_3" localSheetId="8" hidden="1">{#N/A,#N/A,FALSE,"Expenditures";#N/A,#N/A,FALSE,"Property Placed In-Service";#N/A,#N/A,FALSE,"CWIP Balances"}</definedName>
    <definedName name="Miller_3_3" localSheetId="9" hidden="1">{#N/A,#N/A,FALSE,"Expenditures";#N/A,#N/A,FALSE,"Property Placed In-Service";#N/A,#N/A,FALSE,"CWIP Balances"}</definedName>
    <definedName name="Miller_3_3" localSheetId="10" hidden="1">{#N/A,#N/A,FALSE,"Expenditures";#N/A,#N/A,FALSE,"Property Placed In-Service";#N/A,#N/A,FALSE,"CWIP Balances"}</definedName>
    <definedName name="Miller_3_3" localSheetId="11" hidden="1">{#N/A,#N/A,FALSE,"Expenditures";#N/A,#N/A,FALSE,"Property Placed In-Service";#N/A,#N/A,FALSE,"CWIP Balances"}</definedName>
    <definedName name="Miller_3_3" localSheetId="12" hidden="1">{#N/A,#N/A,FALSE,"Expenditures";#N/A,#N/A,FALSE,"Property Placed In-Service";#N/A,#N/A,FALSE,"CWIP Balances"}</definedName>
    <definedName name="Miller_3_3" localSheetId="13" hidden="1">{#N/A,#N/A,FALSE,"Expenditures";#N/A,#N/A,FALSE,"Property Placed In-Service";#N/A,#N/A,FALSE,"CWIP Balances"}</definedName>
    <definedName name="Miller_3_3" hidden="1">{#N/A,#N/A,FALSE,"Expenditures";#N/A,#N/A,FALSE,"Property Placed In-Service";#N/A,#N/A,FALSE,"CWIP Balances"}</definedName>
    <definedName name="Miller_4" localSheetId="2" hidden="1">{#N/A,#N/A,FALSE,"Expenditures";#N/A,#N/A,FALSE,"Property Placed In-Service";#N/A,#N/A,FALSE,"CWIP Balances"}</definedName>
    <definedName name="Miller_4" localSheetId="3" hidden="1">{#N/A,#N/A,FALSE,"Expenditures";#N/A,#N/A,FALSE,"Property Placed In-Service";#N/A,#N/A,FALSE,"CWIP Balances"}</definedName>
    <definedName name="Miller_4" localSheetId="4" hidden="1">{#N/A,#N/A,FALSE,"Expenditures";#N/A,#N/A,FALSE,"Property Placed In-Service";#N/A,#N/A,FALSE,"CWIP Balances"}</definedName>
    <definedName name="Miller_4" localSheetId="5" hidden="1">{#N/A,#N/A,FALSE,"Expenditures";#N/A,#N/A,FALSE,"Property Placed In-Service";#N/A,#N/A,FALSE,"CWIP Balances"}</definedName>
    <definedName name="Miller_4" localSheetId="1" hidden="1">{#N/A,#N/A,FALSE,"Expenditures";#N/A,#N/A,FALSE,"Property Placed In-Service";#N/A,#N/A,FALSE,"CWIP Balances"}</definedName>
    <definedName name="Miller_4" localSheetId="0" hidden="1">{#N/A,#N/A,FALSE,"Expenditures";#N/A,#N/A,FALSE,"Property Placed In-Service";#N/A,#N/A,FALSE,"CWIP Balances"}</definedName>
    <definedName name="Miller_4" localSheetId="6" hidden="1">{#N/A,#N/A,FALSE,"Expenditures";#N/A,#N/A,FALSE,"Property Placed In-Service";#N/A,#N/A,FALSE,"CWIP Balances"}</definedName>
    <definedName name="Miller_4" localSheetId="7" hidden="1">{#N/A,#N/A,FALSE,"Expenditures";#N/A,#N/A,FALSE,"Property Placed In-Service";#N/A,#N/A,FALSE,"CWIP Balances"}</definedName>
    <definedName name="Miller_4" localSheetId="8" hidden="1">{#N/A,#N/A,FALSE,"Expenditures";#N/A,#N/A,FALSE,"Property Placed In-Service";#N/A,#N/A,FALSE,"CWIP Balances"}</definedName>
    <definedName name="Miller_4" localSheetId="9" hidden="1">{#N/A,#N/A,FALSE,"Expenditures";#N/A,#N/A,FALSE,"Property Placed In-Service";#N/A,#N/A,FALSE,"CWIP Balances"}</definedName>
    <definedName name="Miller_4" localSheetId="10" hidden="1">{#N/A,#N/A,FALSE,"Expenditures";#N/A,#N/A,FALSE,"Property Placed In-Service";#N/A,#N/A,FALSE,"CWIP Balances"}</definedName>
    <definedName name="Miller_4" localSheetId="11" hidden="1">{#N/A,#N/A,FALSE,"Expenditures";#N/A,#N/A,FALSE,"Property Placed In-Service";#N/A,#N/A,FALSE,"CWIP Balances"}</definedName>
    <definedName name="Miller_4" localSheetId="12" hidden="1">{#N/A,#N/A,FALSE,"Expenditures";#N/A,#N/A,FALSE,"Property Placed In-Service";#N/A,#N/A,FALSE,"CWIP Balances"}</definedName>
    <definedName name="Miller_4" localSheetId="13" hidden="1">{#N/A,#N/A,FALSE,"Expenditures";#N/A,#N/A,FALSE,"Property Placed In-Service";#N/A,#N/A,FALSE,"CWIP Balances"}</definedName>
    <definedName name="Miller_4" hidden="1">{#N/A,#N/A,FALSE,"Expenditures";#N/A,#N/A,FALSE,"Property Placed In-Service";#N/A,#N/A,FALSE,"CWIP Balances"}</definedName>
    <definedName name="Miller_4_1" localSheetId="2" hidden="1">{#N/A,#N/A,FALSE,"Expenditures";#N/A,#N/A,FALSE,"Property Placed In-Service";#N/A,#N/A,FALSE,"CWIP Balances"}</definedName>
    <definedName name="Miller_4_1" localSheetId="3" hidden="1">{#N/A,#N/A,FALSE,"Expenditures";#N/A,#N/A,FALSE,"Property Placed In-Service";#N/A,#N/A,FALSE,"CWIP Balances"}</definedName>
    <definedName name="Miller_4_1" localSheetId="4" hidden="1">{#N/A,#N/A,FALSE,"Expenditures";#N/A,#N/A,FALSE,"Property Placed In-Service";#N/A,#N/A,FALSE,"CWIP Balances"}</definedName>
    <definedName name="Miller_4_1" localSheetId="5" hidden="1">{#N/A,#N/A,FALSE,"Expenditures";#N/A,#N/A,FALSE,"Property Placed In-Service";#N/A,#N/A,FALSE,"CWIP Balances"}</definedName>
    <definedName name="Miller_4_1" localSheetId="1" hidden="1">{#N/A,#N/A,FALSE,"Expenditures";#N/A,#N/A,FALSE,"Property Placed In-Service";#N/A,#N/A,FALSE,"CWIP Balances"}</definedName>
    <definedName name="Miller_4_1" localSheetId="0" hidden="1">{#N/A,#N/A,FALSE,"Expenditures";#N/A,#N/A,FALSE,"Property Placed In-Service";#N/A,#N/A,FALSE,"CWIP Balances"}</definedName>
    <definedName name="Miller_4_1" localSheetId="6" hidden="1">{#N/A,#N/A,FALSE,"Expenditures";#N/A,#N/A,FALSE,"Property Placed In-Service";#N/A,#N/A,FALSE,"CWIP Balances"}</definedName>
    <definedName name="Miller_4_1" localSheetId="7" hidden="1">{#N/A,#N/A,FALSE,"Expenditures";#N/A,#N/A,FALSE,"Property Placed In-Service";#N/A,#N/A,FALSE,"CWIP Balances"}</definedName>
    <definedName name="Miller_4_1" localSheetId="8" hidden="1">{#N/A,#N/A,FALSE,"Expenditures";#N/A,#N/A,FALSE,"Property Placed In-Service";#N/A,#N/A,FALSE,"CWIP Balances"}</definedName>
    <definedName name="Miller_4_1" localSheetId="9" hidden="1">{#N/A,#N/A,FALSE,"Expenditures";#N/A,#N/A,FALSE,"Property Placed In-Service";#N/A,#N/A,FALSE,"CWIP Balances"}</definedName>
    <definedName name="Miller_4_1" localSheetId="10" hidden="1">{#N/A,#N/A,FALSE,"Expenditures";#N/A,#N/A,FALSE,"Property Placed In-Service";#N/A,#N/A,FALSE,"CWIP Balances"}</definedName>
    <definedName name="Miller_4_1" localSheetId="11" hidden="1">{#N/A,#N/A,FALSE,"Expenditures";#N/A,#N/A,FALSE,"Property Placed In-Service";#N/A,#N/A,FALSE,"CWIP Balances"}</definedName>
    <definedName name="Miller_4_1" localSheetId="12" hidden="1">{#N/A,#N/A,FALSE,"Expenditures";#N/A,#N/A,FALSE,"Property Placed In-Service";#N/A,#N/A,FALSE,"CWIP Balances"}</definedName>
    <definedName name="Miller_4_1" localSheetId="13" hidden="1">{#N/A,#N/A,FALSE,"Expenditures";#N/A,#N/A,FALSE,"Property Placed In-Service";#N/A,#N/A,FALSE,"CWIP Balances"}</definedName>
    <definedName name="Miller_4_1" hidden="1">{#N/A,#N/A,FALSE,"Expenditures";#N/A,#N/A,FALSE,"Property Placed In-Service";#N/A,#N/A,FALSE,"CWIP Balances"}</definedName>
    <definedName name="Miller_4_2" localSheetId="2" hidden="1">{#N/A,#N/A,FALSE,"Expenditures";#N/A,#N/A,FALSE,"Property Placed In-Service";#N/A,#N/A,FALSE,"CWIP Balances"}</definedName>
    <definedName name="Miller_4_2" localSheetId="3" hidden="1">{#N/A,#N/A,FALSE,"Expenditures";#N/A,#N/A,FALSE,"Property Placed In-Service";#N/A,#N/A,FALSE,"CWIP Balances"}</definedName>
    <definedName name="Miller_4_2" localSheetId="4" hidden="1">{#N/A,#N/A,FALSE,"Expenditures";#N/A,#N/A,FALSE,"Property Placed In-Service";#N/A,#N/A,FALSE,"CWIP Balances"}</definedName>
    <definedName name="Miller_4_2" localSheetId="5" hidden="1">{#N/A,#N/A,FALSE,"Expenditures";#N/A,#N/A,FALSE,"Property Placed In-Service";#N/A,#N/A,FALSE,"CWIP Balances"}</definedName>
    <definedName name="Miller_4_2" localSheetId="1" hidden="1">{#N/A,#N/A,FALSE,"Expenditures";#N/A,#N/A,FALSE,"Property Placed In-Service";#N/A,#N/A,FALSE,"CWIP Balances"}</definedName>
    <definedName name="Miller_4_2" localSheetId="0" hidden="1">{#N/A,#N/A,FALSE,"Expenditures";#N/A,#N/A,FALSE,"Property Placed In-Service";#N/A,#N/A,FALSE,"CWIP Balances"}</definedName>
    <definedName name="Miller_4_2" localSheetId="6" hidden="1">{#N/A,#N/A,FALSE,"Expenditures";#N/A,#N/A,FALSE,"Property Placed In-Service";#N/A,#N/A,FALSE,"CWIP Balances"}</definedName>
    <definedName name="Miller_4_2" localSheetId="7" hidden="1">{#N/A,#N/A,FALSE,"Expenditures";#N/A,#N/A,FALSE,"Property Placed In-Service";#N/A,#N/A,FALSE,"CWIP Balances"}</definedName>
    <definedName name="Miller_4_2" localSheetId="8" hidden="1">{#N/A,#N/A,FALSE,"Expenditures";#N/A,#N/A,FALSE,"Property Placed In-Service";#N/A,#N/A,FALSE,"CWIP Balances"}</definedName>
    <definedName name="Miller_4_2" localSheetId="9" hidden="1">{#N/A,#N/A,FALSE,"Expenditures";#N/A,#N/A,FALSE,"Property Placed In-Service";#N/A,#N/A,FALSE,"CWIP Balances"}</definedName>
    <definedName name="Miller_4_2" localSheetId="10" hidden="1">{#N/A,#N/A,FALSE,"Expenditures";#N/A,#N/A,FALSE,"Property Placed In-Service";#N/A,#N/A,FALSE,"CWIP Balances"}</definedName>
    <definedName name="Miller_4_2" localSheetId="11" hidden="1">{#N/A,#N/A,FALSE,"Expenditures";#N/A,#N/A,FALSE,"Property Placed In-Service";#N/A,#N/A,FALSE,"CWIP Balances"}</definedName>
    <definedName name="Miller_4_2" localSheetId="12" hidden="1">{#N/A,#N/A,FALSE,"Expenditures";#N/A,#N/A,FALSE,"Property Placed In-Service";#N/A,#N/A,FALSE,"CWIP Balances"}</definedName>
    <definedName name="Miller_4_2" localSheetId="13" hidden="1">{#N/A,#N/A,FALSE,"Expenditures";#N/A,#N/A,FALSE,"Property Placed In-Service";#N/A,#N/A,FALSE,"CWIP Balances"}</definedName>
    <definedName name="Miller_4_2" hidden="1">{#N/A,#N/A,FALSE,"Expenditures";#N/A,#N/A,FALSE,"Property Placed In-Service";#N/A,#N/A,FALSE,"CWIP Balances"}</definedName>
    <definedName name="Miller_4_3" localSheetId="2" hidden="1">{#N/A,#N/A,FALSE,"Expenditures";#N/A,#N/A,FALSE,"Property Placed In-Service";#N/A,#N/A,FALSE,"CWIP Balances"}</definedName>
    <definedName name="Miller_4_3" localSheetId="3" hidden="1">{#N/A,#N/A,FALSE,"Expenditures";#N/A,#N/A,FALSE,"Property Placed In-Service";#N/A,#N/A,FALSE,"CWIP Balances"}</definedName>
    <definedName name="Miller_4_3" localSheetId="4" hidden="1">{#N/A,#N/A,FALSE,"Expenditures";#N/A,#N/A,FALSE,"Property Placed In-Service";#N/A,#N/A,FALSE,"CWIP Balances"}</definedName>
    <definedName name="Miller_4_3" localSheetId="5" hidden="1">{#N/A,#N/A,FALSE,"Expenditures";#N/A,#N/A,FALSE,"Property Placed In-Service";#N/A,#N/A,FALSE,"CWIP Balances"}</definedName>
    <definedName name="Miller_4_3" localSheetId="1" hidden="1">{#N/A,#N/A,FALSE,"Expenditures";#N/A,#N/A,FALSE,"Property Placed In-Service";#N/A,#N/A,FALSE,"CWIP Balances"}</definedName>
    <definedName name="Miller_4_3" localSheetId="0" hidden="1">{#N/A,#N/A,FALSE,"Expenditures";#N/A,#N/A,FALSE,"Property Placed In-Service";#N/A,#N/A,FALSE,"CWIP Balances"}</definedName>
    <definedName name="Miller_4_3" localSheetId="6" hidden="1">{#N/A,#N/A,FALSE,"Expenditures";#N/A,#N/A,FALSE,"Property Placed In-Service";#N/A,#N/A,FALSE,"CWIP Balances"}</definedName>
    <definedName name="Miller_4_3" localSheetId="7" hidden="1">{#N/A,#N/A,FALSE,"Expenditures";#N/A,#N/A,FALSE,"Property Placed In-Service";#N/A,#N/A,FALSE,"CWIP Balances"}</definedName>
    <definedName name="Miller_4_3" localSheetId="8" hidden="1">{#N/A,#N/A,FALSE,"Expenditures";#N/A,#N/A,FALSE,"Property Placed In-Service";#N/A,#N/A,FALSE,"CWIP Balances"}</definedName>
    <definedName name="Miller_4_3" localSheetId="9" hidden="1">{#N/A,#N/A,FALSE,"Expenditures";#N/A,#N/A,FALSE,"Property Placed In-Service";#N/A,#N/A,FALSE,"CWIP Balances"}</definedName>
    <definedName name="Miller_4_3" localSheetId="10" hidden="1">{#N/A,#N/A,FALSE,"Expenditures";#N/A,#N/A,FALSE,"Property Placed In-Service";#N/A,#N/A,FALSE,"CWIP Balances"}</definedName>
    <definedName name="Miller_4_3" localSheetId="11" hidden="1">{#N/A,#N/A,FALSE,"Expenditures";#N/A,#N/A,FALSE,"Property Placed In-Service";#N/A,#N/A,FALSE,"CWIP Balances"}</definedName>
    <definedName name="Miller_4_3" localSheetId="12" hidden="1">{#N/A,#N/A,FALSE,"Expenditures";#N/A,#N/A,FALSE,"Property Placed In-Service";#N/A,#N/A,FALSE,"CWIP Balances"}</definedName>
    <definedName name="Miller_4_3" localSheetId="13" hidden="1">{#N/A,#N/A,FALSE,"Expenditures";#N/A,#N/A,FALSE,"Property Placed In-Service";#N/A,#N/A,FALSE,"CWIP Balances"}</definedName>
    <definedName name="Miller_4_3" hidden="1">{#N/A,#N/A,FALSE,"Expenditures";#N/A,#N/A,FALSE,"Property Placed In-Service";#N/A,#N/A,FALSE,"CWIP Balances"}</definedName>
    <definedName name="Miller_5" localSheetId="2" hidden="1">{#N/A,#N/A,FALSE,"Expenditures";#N/A,#N/A,FALSE,"Property Placed In-Service";#N/A,#N/A,FALSE,"CWIP Balances"}</definedName>
    <definedName name="Miller_5" localSheetId="3" hidden="1">{#N/A,#N/A,FALSE,"Expenditures";#N/A,#N/A,FALSE,"Property Placed In-Service";#N/A,#N/A,FALSE,"CWIP Balances"}</definedName>
    <definedName name="Miller_5" localSheetId="4" hidden="1">{#N/A,#N/A,FALSE,"Expenditures";#N/A,#N/A,FALSE,"Property Placed In-Service";#N/A,#N/A,FALSE,"CWIP Balances"}</definedName>
    <definedName name="Miller_5" localSheetId="5" hidden="1">{#N/A,#N/A,FALSE,"Expenditures";#N/A,#N/A,FALSE,"Property Placed In-Service";#N/A,#N/A,FALSE,"CWIP Balances"}</definedName>
    <definedName name="Miller_5" localSheetId="1" hidden="1">{#N/A,#N/A,FALSE,"Expenditures";#N/A,#N/A,FALSE,"Property Placed In-Service";#N/A,#N/A,FALSE,"CWIP Balances"}</definedName>
    <definedName name="Miller_5" localSheetId="0" hidden="1">{#N/A,#N/A,FALSE,"Expenditures";#N/A,#N/A,FALSE,"Property Placed In-Service";#N/A,#N/A,FALSE,"CWIP Balances"}</definedName>
    <definedName name="Miller_5" localSheetId="6" hidden="1">{#N/A,#N/A,FALSE,"Expenditures";#N/A,#N/A,FALSE,"Property Placed In-Service";#N/A,#N/A,FALSE,"CWIP Balances"}</definedName>
    <definedName name="Miller_5" localSheetId="7" hidden="1">{#N/A,#N/A,FALSE,"Expenditures";#N/A,#N/A,FALSE,"Property Placed In-Service";#N/A,#N/A,FALSE,"CWIP Balances"}</definedName>
    <definedName name="Miller_5" localSheetId="8" hidden="1">{#N/A,#N/A,FALSE,"Expenditures";#N/A,#N/A,FALSE,"Property Placed In-Service";#N/A,#N/A,FALSE,"CWIP Balances"}</definedName>
    <definedName name="Miller_5" localSheetId="9" hidden="1">{#N/A,#N/A,FALSE,"Expenditures";#N/A,#N/A,FALSE,"Property Placed In-Service";#N/A,#N/A,FALSE,"CWIP Balances"}</definedName>
    <definedName name="Miller_5" localSheetId="10" hidden="1">{#N/A,#N/A,FALSE,"Expenditures";#N/A,#N/A,FALSE,"Property Placed In-Service";#N/A,#N/A,FALSE,"CWIP Balances"}</definedName>
    <definedName name="Miller_5" localSheetId="11" hidden="1">{#N/A,#N/A,FALSE,"Expenditures";#N/A,#N/A,FALSE,"Property Placed In-Service";#N/A,#N/A,FALSE,"CWIP Balances"}</definedName>
    <definedName name="Miller_5" localSheetId="12" hidden="1">{#N/A,#N/A,FALSE,"Expenditures";#N/A,#N/A,FALSE,"Property Placed In-Service";#N/A,#N/A,FALSE,"CWIP Balances"}</definedName>
    <definedName name="Miller_5" localSheetId="13" hidden="1">{#N/A,#N/A,FALSE,"Expenditures";#N/A,#N/A,FALSE,"Property Placed In-Service";#N/A,#N/A,FALSE,"CWIP Balances"}</definedName>
    <definedName name="Miller_5" hidden="1">{#N/A,#N/A,FALSE,"Expenditures";#N/A,#N/A,FALSE,"Property Placed In-Service";#N/A,#N/A,FALSE,"CWIP Balances"}</definedName>
    <definedName name="Miller_5_1" localSheetId="2" hidden="1">{#N/A,#N/A,FALSE,"Expenditures";#N/A,#N/A,FALSE,"Property Placed In-Service";#N/A,#N/A,FALSE,"CWIP Balances"}</definedName>
    <definedName name="Miller_5_1" localSheetId="3" hidden="1">{#N/A,#N/A,FALSE,"Expenditures";#N/A,#N/A,FALSE,"Property Placed In-Service";#N/A,#N/A,FALSE,"CWIP Balances"}</definedName>
    <definedName name="Miller_5_1" localSheetId="4" hidden="1">{#N/A,#N/A,FALSE,"Expenditures";#N/A,#N/A,FALSE,"Property Placed In-Service";#N/A,#N/A,FALSE,"CWIP Balances"}</definedName>
    <definedName name="Miller_5_1" localSheetId="5" hidden="1">{#N/A,#N/A,FALSE,"Expenditures";#N/A,#N/A,FALSE,"Property Placed In-Service";#N/A,#N/A,FALSE,"CWIP Balances"}</definedName>
    <definedName name="Miller_5_1" localSheetId="1" hidden="1">{#N/A,#N/A,FALSE,"Expenditures";#N/A,#N/A,FALSE,"Property Placed In-Service";#N/A,#N/A,FALSE,"CWIP Balances"}</definedName>
    <definedName name="Miller_5_1" localSheetId="0" hidden="1">{#N/A,#N/A,FALSE,"Expenditures";#N/A,#N/A,FALSE,"Property Placed In-Service";#N/A,#N/A,FALSE,"CWIP Balances"}</definedName>
    <definedName name="Miller_5_1" localSheetId="6" hidden="1">{#N/A,#N/A,FALSE,"Expenditures";#N/A,#N/A,FALSE,"Property Placed In-Service";#N/A,#N/A,FALSE,"CWIP Balances"}</definedName>
    <definedName name="Miller_5_1" localSheetId="7" hidden="1">{#N/A,#N/A,FALSE,"Expenditures";#N/A,#N/A,FALSE,"Property Placed In-Service";#N/A,#N/A,FALSE,"CWIP Balances"}</definedName>
    <definedName name="Miller_5_1" localSheetId="8" hidden="1">{#N/A,#N/A,FALSE,"Expenditures";#N/A,#N/A,FALSE,"Property Placed In-Service";#N/A,#N/A,FALSE,"CWIP Balances"}</definedName>
    <definedName name="Miller_5_1" localSheetId="9" hidden="1">{#N/A,#N/A,FALSE,"Expenditures";#N/A,#N/A,FALSE,"Property Placed In-Service";#N/A,#N/A,FALSE,"CWIP Balances"}</definedName>
    <definedName name="Miller_5_1" localSheetId="10" hidden="1">{#N/A,#N/A,FALSE,"Expenditures";#N/A,#N/A,FALSE,"Property Placed In-Service";#N/A,#N/A,FALSE,"CWIP Balances"}</definedName>
    <definedName name="Miller_5_1" localSheetId="11" hidden="1">{#N/A,#N/A,FALSE,"Expenditures";#N/A,#N/A,FALSE,"Property Placed In-Service";#N/A,#N/A,FALSE,"CWIP Balances"}</definedName>
    <definedName name="Miller_5_1" localSheetId="12" hidden="1">{#N/A,#N/A,FALSE,"Expenditures";#N/A,#N/A,FALSE,"Property Placed In-Service";#N/A,#N/A,FALSE,"CWIP Balances"}</definedName>
    <definedName name="Miller_5_1" localSheetId="13" hidden="1">{#N/A,#N/A,FALSE,"Expenditures";#N/A,#N/A,FALSE,"Property Placed In-Service";#N/A,#N/A,FALSE,"CWIP Balances"}</definedName>
    <definedName name="Miller_5_1" hidden="1">{#N/A,#N/A,FALSE,"Expenditures";#N/A,#N/A,FALSE,"Property Placed In-Service";#N/A,#N/A,FALSE,"CWIP Balances"}</definedName>
    <definedName name="Miller_5_2" localSheetId="2" hidden="1">{#N/A,#N/A,FALSE,"Expenditures";#N/A,#N/A,FALSE,"Property Placed In-Service";#N/A,#N/A,FALSE,"CWIP Balances"}</definedName>
    <definedName name="Miller_5_2" localSheetId="3" hidden="1">{#N/A,#N/A,FALSE,"Expenditures";#N/A,#N/A,FALSE,"Property Placed In-Service";#N/A,#N/A,FALSE,"CWIP Balances"}</definedName>
    <definedName name="Miller_5_2" localSheetId="4" hidden="1">{#N/A,#N/A,FALSE,"Expenditures";#N/A,#N/A,FALSE,"Property Placed In-Service";#N/A,#N/A,FALSE,"CWIP Balances"}</definedName>
    <definedName name="Miller_5_2" localSheetId="5" hidden="1">{#N/A,#N/A,FALSE,"Expenditures";#N/A,#N/A,FALSE,"Property Placed In-Service";#N/A,#N/A,FALSE,"CWIP Balances"}</definedName>
    <definedName name="Miller_5_2" localSheetId="1" hidden="1">{#N/A,#N/A,FALSE,"Expenditures";#N/A,#N/A,FALSE,"Property Placed In-Service";#N/A,#N/A,FALSE,"CWIP Balances"}</definedName>
    <definedName name="Miller_5_2" localSheetId="0" hidden="1">{#N/A,#N/A,FALSE,"Expenditures";#N/A,#N/A,FALSE,"Property Placed In-Service";#N/A,#N/A,FALSE,"CWIP Balances"}</definedName>
    <definedName name="Miller_5_2" localSheetId="6" hidden="1">{#N/A,#N/A,FALSE,"Expenditures";#N/A,#N/A,FALSE,"Property Placed In-Service";#N/A,#N/A,FALSE,"CWIP Balances"}</definedName>
    <definedName name="Miller_5_2" localSheetId="7" hidden="1">{#N/A,#N/A,FALSE,"Expenditures";#N/A,#N/A,FALSE,"Property Placed In-Service";#N/A,#N/A,FALSE,"CWIP Balances"}</definedName>
    <definedName name="Miller_5_2" localSheetId="8" hidden="1">{#N/A,#N/A,FALSE,"Expenditures";#N/A,#N/A,FALSE,"Property Placed In-Service";#N/A,#N/A,FALSE,"CWIP Balances"}</definedName>
    <definedName name="Miller_5_2" localSheetId="9" hidden="1">{#N/A,#N/A,FALSE,"Expenditures";#N/A,#N/A,FALSE,"Property Placed In-Service";#N/A,#N/A,FALSE,"CWIP Balances"}</definedName>
    <definedName name="Miller_5_2" localSheetId="10" hidden="1">{#N/A,#N/A,FALSE,"Expenditures";#N/A,#N/A,FALSE,"Property Placed In-Service";#N/A,#N/A,FALSE,"CWIP Balances"}</definedName>
    <definedName name="Miller_5_2" localSheetId="11" hidden="1">{#N/A,#N/A,FALSE,"Expenditures";#N/A,#N/A,FALSE,"Property Placed In-Service";#N/A,#N/A,FALSE,"CWIP Balances"}</definedName>
    <definedName name="Miller_5_2" localSheetId="12" hidden="1">{#N/A,#N/A,FALSE,"Expenditures";#N/A,#N/A,FALSE,"Property Placed In-Service";#N/A,#N/A,FALSE,"CWIP Balances"}</definedName>
    <definedName name="Miller_5_2" localSheetId="13" hidden="1">{#N/A,#N/A,FALSE,"Expenditures";#N/A,#N/A,FALSE,"Property Placed In-Service";#N/A,#N/A,FALSE,"CWIP Balances"}</definedName>
    <definedName name="Miller_5_2" hidden="1">{#N/A,#N/A,FALSE,"Expenditures";#N/A,#N/A,FALSE,"Property Placed In-Service";#N/A,#N/A,FALSE,"CWIP Balances"}</definedName>
    <definedName name="Miller_5_3" localSheetId="2" hidden="1">{#N/A,#N/A,FALSE,"Expenditures";#N/A,#N/A,FALSE,"Property Placed In-Service";#N/A,#N/A,FALSE,"CWIP Balances"}</definedName>
    <definedName name="Miller_5_3" localSheetId="3" hidden="1">{#N/A,#N/A,FALSE,"Expenditures";#N/A,#N/A,FALSE,"Property Placed In-Service";#N/A,#N/A,FALSE,"CWIP Balances"}</definedName>
    <definedName name="Miller_5_3" localSheetId="4" hidden="1">{#N/A,#N/A,FALSE,"Expenditures";#N/A,#N/A,FALSE,"Property Placed In-Service";#N/A,#N/A,FALSE,"CWIP Balances"}</definedName>
    <definedName name="Miller_5_3" localSheetId="5" hidden="1">{#N/A,#N/A,FALSE,"Expenditures";#N/A,#N/A,FALSE,"Property Placed In-Service";#N/A,#N/A,FALSE,"CWIP Balances"}</definedName>
    <definedName name="Miller_5_3" localSheetId="1" hidden="1">{#N/A,#N/A,FALSE,"Expenditures";#N/A,#N/A,FALSE,"Property Placed In-Service";#N/A,#N/A,FALSE,"CWIP Balances"}</definedName>
    <definedName name="Miller_5_3" localSheetId="0" hidden="1">{#N/A,#N/A,FALSE,"Expenditures";#N/A,#N/A,FALSE,"Property Placed In-Service";#N/A,#N/A,FALSE,"CWIP Balances"}</definedName>
    <definedName name="Miller_5_3" localSheetId="6" hidden="1">{#N/A,#N/A,FALSE,"Expenditures";#N/A,#N/A,FALSE,"Property Placed In-Service";#N/A,#N/A,FALSE,"CWIP Balances"}</definedName>
    <definedName name="Miller_5_3" localSheetId="7" hidden="1">{#N/A,#N/A,FALSE,"Expenditures";#N/A,#N/A,FALSE,"Property Placed In-Service";#N/A,#N/A,FALSE,"CWIP Balances"}</definedName>
    <definedName name="Miller_5_3" localSheetId="8" hidden="1">{#N/A,#N/A,FALSE,"Expenditures";#N/A,#N/A,FALSE,"Property Placed In-Service";#N/A,#N/A,FALSE,"CWIP Balances"}</definedName>
    <definedName name="Miller_5_3" localSheetId="9" hidden="1">{#N/A,#N/A,FALSE,"Expenditures";#N/A,#N/A,FALSE,"Property Placed In-Service";#N/A,#N/A,FALSE,"CWIP Balances"}</definedName>
    <definedName name="Miller_5_3" localSheetId="10" hidden="1">{#N/A,#N/A,FALSE,"Expenditures";#N/A,#N/A,FALSE,"Property Placed In-Service";#N/A,#N/A,FALSE,"CWIP Balances"}</definedName>
    <definedName name="Miller_5_3" localSheetId="11" hidden="1">{#N/A,#N/A,FALSE,"Expenditures";#N/A,#N/A,FALSE,"Property Placed In-Service";#N/A,#N/A,FALSE,"CWIP Balances"}</definedName>
    <definedName name="Miller_5_3" localSheetId="12" hidden="1">{#N/A,#N/A,FALSE,"Expenditures";#N/A,#N/A,FALSE,"Property Placed In-Service";#N/A,#N/A,FALSE,"CWIP Balances"}</definedName>
    <definedName name="Miller_5_3" localSheetId="13" hidden="1">{#N/A,#N/A,FALSE,"Expenditures";#N/A,#N/A,FALSE,"Property Placed In-Service";#N/A,#N/A,FALSE,"CWIP Balances"}</definedName>
    <definedName name="Miller_5_3" hidden="1">{#N/A,#N/A,FALSE,"Expenditures";#N/A,#N/A,FALSE,"Property Placed In-Service";#N/A,#N/A,FALSE,"CWIP Balances"}</definedName>
    <definedName name="Millions">#REF!</definedName>
    <definedName name="Millions_Except_EPS">#REF!</definedName>
    <definedName name="min">#REF!</definedName>
    <definedName name="MinBalance">#REF!</definedName>
    <definedName name="mincash">#REF!</definedName>
    <definedName name="MINCOME">#REF!</definedName>
    <definedName name="minDSCR">#REF!</definedName>
    <definedName name="MinHRSummer">#REF!</definedName>
    <definedName name="MinHRWinter">#REF!</definedName>
    <definedName name="minimum">#REF!</definedName>
    <definedName name="Minimum_Account_Balance">#REF!</definedName>
    <definedName name="minimum_dscr">#REF!</definedName>
    <definedName name="minimum_dtbe">#REF!</definedName>
    <definedName name="MinMWSummer">#REF!</definedName>
    <definedName name="MinMWWinter">#REF!</definedName>
    <definedName name="MINNBORD">#REF!</definedName>
    <definedName name="MINNES">#REF!</definedName>
    <definedName name="minority">#REF!</definedName>
    <definedName name="Minority_interest_activity">#REF!</definedName>
    <definedName name="Minority_Interest_DCC">#REF!</definedName>
    <definedName name="Minority_Interest_DEC">#REF!</definedName>
    <definedName name="Minority_Interest_ELEC">#REF!</definedName>
    <definedName name="MinorityInterest">#REF!</definedName>
    <definedName name="MinorityInterestAboveTheLine">#REF!</definedName>
    <definedName name="MinorityInterestBalance">#REF!</definedName>
    <definedName name="MinorityInterestBelowTheLine">#REF!</definedName>
    <definedName name="MinorityInterestInIncome">#REF!</definedName>
    <definedName name="MirantShare">#REF!</definedName>
    <definedName name="Mirror">#REF!</definedName>
    <definedName name="MISO_RSG">#REF!</definedName>
    <definedName name="MISODispatch" localSheetId="3">OFFSET(fstart,0,0,cRows,cCols)</definedName>
    <definedName name="MISODispatch" localSheetId="4">OFFSET(fstart,0,0,cRows,cCols)</definedName>
    <definedName name="MISODispatch" localSheetId="5">OFFSET(fstart,0,0,cRows,cCols)</definedName>
    <definedName name="MISODispatch" localSheetId="6">OFFSET(fstart,0,0,cRows,cCols)</definedName>
    <definedName name="MISODispatch" localSheetId="7">OFFSET(fstart,0,0,cRows,cCols)</definedName>
    <definedName name="MISODispatch" localSheetId="8">OFFSET(fstart,0,0,cRows,cCols)</definedName>
    <definedName name="MISODispatch" localSheetId="9">OFFSET(fstart,0,0,cRows,cCols)</definedName>
    <definedName name="MISODispatch" localSheetId="10">OFFSET(fstart,0,0,cRows,cCols)</definedName>
    <definedName name="MISODispatch" localSheetId="11">OFFSET(fstart,0,0,cRows,cCols)</definedName>
    <definedName name="MISODispatch" localSheetId="12">OFFSET(fstart,0,0,cRows,cCols)</definedName>
    <definedName name="MISODispatch" localSheetId="13">OFFSET(fstart,0,0,cRows,cCols)</definedName>
    <definedName name="MISODispatch">OFFSET(fstart,0,0,cRows,cCols)</definedName>
    <definedName name="mkt">#REF!</definedName>
    <definedName name="mkt_0304">#REF!</definedName>
    <definedName name="mkt_0506">#REF!</definedName>
    <definedName name="mkt_07">#REF!</definedName>
    <definedName name="mkt_09">#REF!</definedName>
    <definedName name="MktingChart">#REF!</definedName>
    <definedName name="MktingDataBox">#REF!</definedName>
    <definedName name="mkts">#REF!</definedName>
    <definedName name="mmhs">#REF!</definedName>
    <definedName name="ModelStart">#REF!</definedName>
    <definedName name="module">#N/A</definedName>
    <definedName name="mohrs">#REF!</definedName>
    <definedName name="monacst">#REF!</definedName>
    <definedName name="monact">#REF!</definedName>
    <definedName name="monash">#REF!</definedName>
    <definedName name="moncum">#REF!</definedName>
    <definedName name="monmo">#REF!</definedName>
    <definedName name="monmw">#REF!</definedName>
    <definedName name="monrev">#REF!</definedName>
    <definedName name="mons">#REF!</definedName>
    <definedName name="monsust">#REF!</definedName>
    <definedName name="Monthly">#REF!</definedName>
    <definedName name="MonthlyBump">#REF!</definedName>
    <definedName name="MonthlyPrompt">#REF!</definedName>
    <definedName name="MonthNew">#REF!</definedName>
    <definedName name="Months">#REF!</definedName>
    <definedName name="monthsReserve">#REF!</definedName>
    <definedName name="monw">#REF!</definedName>
    <definedName name="monytd">#REF!</definedName>
    <definedName name="Moody">#REF!</definedName>
    <definedName name="morecap">#REF!</definedName>
    <definedName name="MORR1">#REF!</definedName>
    <definedName name="MORR2">#REF!</definedName>
    <definedName name="MORR3">#REF!</definedName>
    <definedName name="MORR4">#REF!</definedName>
    <definedName name="mortgageTax">#REF!</definedName>
    <definedName name="mortgageTaxRate">#REF!</definedName>
    <definedName name="MOSS_6">#REF!</definedName>
    <definedName name="MOSS_7">#REF!</definedName>
    <definedName name="MOSS6">#REF!</definedName>
    <definedName name="MOSS7">#REF!</definedName>
    <definedName name="Mothball">#REF!</definedName>
    <definedName name="MothDate">#REF!</definedName>
    <definedName name="MOTINST" localSheetId="0">#REF!</definedName>
    <definedName name="MOTINST" localSheetId="7">#REF!</definedName>
    <definedName name="MOTINST">#REF!</definedName>
    <definedName name="MotoringPowerCol">54</definedName>
    <definedName name="MOverride">#REF!</definedName>
    <definedName name="MOW">#REF!</definedName>
    <definedName name="msal">#REF!</definedName>
    <definedName name="MSTemporarySelectionFAVG">#REF!</definedName>
    <definedName name="mult">#REF!</definedName>
    <definedName name="multiplier">#REF!</definedName>
    <definedName name="MVOL">#REF!</definedName>
    <definedName name="MW">#REF!</definedName>
    <definedName name="MyNextYear" localSheetId="3">IF(TaxYearEnd="","",TaxYearEnd+365)</definedName>
    <definedName name="MyNextYear" localSheetId="4">IF(TaxYearEnd="","",TaxYearEnd+365)</definedName>
    <definedName name="MyNextYear" localSheetId="5">IF(TaxYearEnd="","",TaxYearEnd+365)</definedName>
    <definedName name="MyNextYear" localSheetId="6">IF(TaxYearEnd="","",TaxYearEnd+365)</definedName>
    <definedName name="MyNextYear" localSheetId="7">IF(TaxYearEnd="","",TaxYearEnd+365)</definedName>
    <definedName name="MyNextYear" localSheetId="8">IF(TaxYearEnd="","",TaxYearEnd+365)</definedName>
    <definedName name="MyNextYear" localSheetId="9">IF(TaxYearEnd="","",TaxYearEnd+365)</definedName>
    <definedName name="MyNextYear" localSheetId="10">IF(TaxYearEnd="","",TaxYearEnd+365)</definedName>
    <definedName name="MyNextYear" localSheetId="11">IF(TaxYearEnd="","",TaxYearEnd+365)</definedName>
    <definedName name="MyNextYear" localSheetId="12">IF(TaxYearEnd="","",TaxYearEnd+365)</definedName>
    <definedName name="MyNextYear" localSheetId="13">IF(TaxYearEnd="","",TaxYearEnd+365)</definedName>
    <definedName name="MyNextYear">IF(TaxYearEnd="","",TaxYearEnd+365)</definedName>
    <definedName name="MYOPT">#REF!</definedName>
    <definedName name="MYR_BID">#REF!</definedName>
    <definedName name="MYR_REVIEW_NUMBER">#REF!</definedName>
    <definedName name="MYSPREAD">#REF!</definedName>
    <definedName name="Mystic_EOH_Charge">#REF!</definedName>
    <definedName name="n" localSheetId="3" hidden="1">{"Index",#N/A,FALSE,"Index"}</definedName>
    <definedName name="n" localSheetId="4" hidden="1">{"Index",#N/A,FALSE,"Index"}</definedName>
    <definedName name="n" localSheetId="5" hidden="1">{"Index",#N/A,FALSE,"Index"}</definedName>
    <definedName name="n" localSheetId="6" hidden="1">{"Index",#N/A,FALSE,"Index"}</definedName>
    <definedName name="n" localSheetId="7" hidden="1">{"Index",#N/A,FALSE,"Index"}</definedName>
    <definedName name="n" localSheetId="8" hidden="1">{"Index",#N/A,FALSE,"Index"}</definedName>
    <definedName name="n" localSheetId="9" hidden="1">{"Index",#N/A,FALSE,"Index"}</definedName>
    <definedName name="n" localSheetId="10" hidden="1">{"Index",#N/A,FALSE,"Index"}</definedName>
    <definedName name="n" localSheetId="11" hidden="1">{"Index",#N/A,FALSE,"Index"}</definedName>
    <definedName name="n" localSheetId="12" hidden="1">{"Index",#N/A,FALSE,"Index"}</definedName>
    <definedName name="n" localSheetId="13" hidden="1">{"Index",#N/A,FALSE,"Index"}</definedName>
    <definedName name="n" hidden="1">{"Index",#N/A,FALSE,"Index"}</definedName>
    <definedName name="naesTotal">#REF!</definedName>
    <definedName name="name">#REF!</definedName>
    <definedName name="name2">#REF!</definedName>
    <definedName name="name45" localSheetId="2" hidden="1">{#N/A,#N/A,FALSE,"DAOCM 2차 검토"}</definedName>
    <definedName name="name45" localSheetId="3" hidden="1">{#N/A,#N/A,FALSE,"DAOCM 2차 검토"}</definedName>
    <definedName name="name45" localSheetId="4" hidden="1">{#N/A,#N/A,FALSE,"DAOCM 2차 검토"}</definedName>
    <definedName name="name45" localSheetId="5" hidden="1">{#N/A,#N/A,FALSE,"DAOCM 2차 검토"}</definedName>
    <definedName name="name45" localSheetId="1" hidden="1">{#N/A,#N/A,FALSE,"DAOCM 2차 검토"}</definedName>
    <definedName name="name45" localSheetId="0" hidden="1">{#N/A,#N/A,FALSE,"DAOCM 2차 검토"}</definedName>
    <definedName name="name45" localSheetId="6" hidden="1">{#N/A,#N/A,FALSE,"DAOCM 2차 검토"}</definedName>
    <definedName name="name45" localSheetId="7" hidden="1">{#N/A,#N/A,FALSE,"DAOCM 2차 검토"}</definedName>
    <definedName name="name45" localSheetId="8" hidden="1">{#N/A,#N/A,FALSE,"DAOCM 2차 검토"}</definedName>
    <definedName name="name45" localSheetId="9" hidden="1">{#N/A,#N/A,FALSE,"DAOCM 2차 검토"}</definedName>
    <definedName name="name45" localSheetId="10" hidden="1">{#N/A,#N/A,FALSE,"DAOCM 2차 검토"}</definedName>
    <definedName name="name45" localSheetId="11" hidden="1">{#N/A,#N/A,FALSE,"DAOCM 2차 검토"}</definedName>
    <definedName name="name45" localSheetId="12" hidden="1">{#N/A,#N/A,FALSE,"DAOCM 2차 검토"}</definedName>
    <definedName name="name45" localSheetId="13" hidden="1">{#N/A,#N/A,FALSE,"DAOCM 2차 검토"}</definedName>
    <definedName name="name45" hidden="1">{#N/A,#N/A,FALSE,"DAOCM 2차 검토"}</definedName>
    <definedName name="Nameplate">#REF!</definedName>
    <definedName name="names">#REF!</definedName>
    <definedName name="NBOOK">#REF!</definedName>
    <definedName name="NCODE">#REF!</definedName>
    <definedName name="NCONT">#REF!</definedName>
    <definedName name="NCONTRACTS">#REF!</definedName>
    <definedName name="NDATE">#REF!</definedName>
    <definedName name="ndcf">#REF!</definedName>
    <definedName name="nebitda">#REF!</definedName>
    <definedName name="NERC_CF">#REF!</definedName>
    <definedName name="NET">#REF!</definedName>
    <definedName name="Net_Income_from_Operations" localSheetId="3">Net_Income</definedName>
    <definedName name="Net_Income_from_Operations" localSheetId="4">Net_Income</definedName>
    <definedName name="Net_Income_from_Operations" localSheetId="5">Net_Income</definedName>
    <definedName name="Net_Income_from_Operations" localSheetId="6">Net_Income</definedName>
    <definedName name="Net_Income_from_Operations" localSheetId="7">Net_Income</definedName>
    <definedName name="Net_Income_from_Operations" localSheetId="8">Net_Income</definedName>
    <definedName name="Net_Income_from_Operations" localSheetId="9">Net_Income</definedName>
    <definedName name="Net_Income_from_Operations" localSheetId="10">Net_Income</definedName>
    <definedName name="Net_Income_from_Operations" localSheetId="11">Net_Income</definedName>
    <definedName name="Net_Income_from_Operations" localSheetId="12">Net_Income</definedName>
    <definedName name="Net_Income_from_Operations" localSheetId="13">Net_Income</definedName>
    <definedName name="Net_Income_from_Operations">Net_Income</definedName>
    <definedName name="Net_Income_Growth">#REF!</definedName>
    <definedName name="Net_Margin">#REF!</definedName>
    <definedName name="net_output">#REF!</definedName>
    <definedName name="Net_Start_Up_Revenues">#REF!</definedName>
    <definedName name="NetDebtBookCapitalization">#REF!</definedName>
    <definedName name="NetDebtEBITDA">#REF!</definedName>
    <definedName name="netgen">#REF!</definedName>
    <definedName name="NetIncomeToCommon">#REF!</definedName>
    <definedName name="NetIncomeToCommonGrowth">#REF!</definedName>
    <definedName name="NetIncomeToCommonMargin">#REF!</definedName>
    <definedName name="NetPropertyPlantAndEquipment">#REF!</definedName>
    <definedName name="NetRevenues">#REF!</definedName>
    <definedName name="NetRevenuesGrowth">#REF!</definedName>
    <definedName name="NetWorkingCapital">#REF!</definedName>
    <definedName name="NetWorkingCapitalMargin">#REF!</definedName>
    <definedName name="NEW">#REF!</definedName>
    <definedName name="new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_debt">#REF!</definedName>
    <definedName name="new_debt_total">#REF!</definedName>
    <definedName name="new_equity">#REF!</definedName>
    <definedName name="New_Hire_Dollars">#REF!</definedName>
    <definedName name="new_pref">#REF!</definedName>
    <definedName name="New_Table">#REF!</definedName>
    <definedName name="new1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1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2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newbu1">#REF!</definedName>
    <definedName name="newbud">#REF!</definedName>
    <definedName name="newbud01">#REF!</definedName>
    <definedName name="newbud1">#REF!</definedName>
    <definedName name="newbud1a">#REF!</definedName>
    <definedName name="newbud1c">#REF!</definedName>
    <definedName name="newbud2">#REF!</definedName>
    <definedName name="newbuda">#REF!</definedName>
    <definedName name="newbudb">#REF!</definedName>
    <definedName name="newbudd">#REF!</definedName>
    <definedName name="newBuildCost">#REF!</definedName>
    <definedName name="newBuildDiscount">#REF!</definedName>
    <definedName name="NewCo_EPS_DataTable_Horizontal">#REF!</definedName>
    <definedName name="NewCo_EPS_DataTable_Vertical">#REF!</definedName>
    <definedName name="newcustomers">#REF!</definedName>
    <definedName name="NEWEQUITY">#REF!</definedName>
    <definedName name="NEWMEDIAVALUE">#REF!</definedName>
    <definedName name="NEWPROD">#REF!</definedName>
    <definedName name="NGFF">#REF!</definedName>
    <definedName name="NGL_Price">#REF!</definedName>
    <definedName name="NGROSS">#REF!</definedName>
    <definedName name="NINEoFIve">#REF!</definedName>
    <definedName name="NINEoFour">#REF!</definedName>
    <definedName name="NINEoOne">#REF!</definedName>
    <definedName name="NINEoSeven">#REF!</definedName>
    <definedName name="NINEoSix">#REF!</definedName>
    <definedName name="NINEoThree">#REF!</definedName>
    <definedName name="NINEoTwo">#REF!</definedName>
    <definedName name="NMBURD">#REF!</definedName>
    <definedName name="NMSAL">#REF!</definedName>
    <definedName name="NMW">#REF!</definedName>
    <definedName name="NMWH">#REF!</definedName>
    <definedName name="No_Dept_DPT">#REF!</definedName>
    <definedName name="NOB">#REF!</definedName>
    <definedName name="NOBB">#REF!</definedName>
    <definedName name="NOBOP">#REF!</definedName>
    <definedName name="NOBPK">#REF!</definedName>
    <definedName name="NoConsolList">#REF!</definedName>
    <definedName name="nols">#REF!</definedName>
    <definedName name="NOLSwitch">#REF!</definedName>
    <definedName name="NOMINAL_INT">#REF!</definedName>
    <definedName name="NonCashInterestExpense">#REF!</definedName>
    <definedName name="NORTH">#REF!</definedName>
    <definedName name="North_America_CAPX">#REF!</definedName>
    <definedName name="North_America_EBIT">#REF!</definedName>
    <definedName name="North_America_MAINT">#REF!</definedName>
    <definedName name="Northeast_Pipelines_EBIT">#REF!</definedName>
    <definedName name="notes">#REF!</definedName>
    <definedName name="Notes1">#REF!</definedName>
    <definedName name="Notes2">#REF!</definedName>
    <definedName name="NoTotalList">#REF!</definedName>
    <definedName name="Nov">#REF!</definedName>
    <definedName name="NovD">#REF!</definedName>
    <definedName name="NovE">#REF!</definedName>
    <definedName name="November">#REF!</definedName>
    <definedName name="NovO">#REF!</definedName>
    <definedName name="novpromo">#REF!</definedName>
    <definedName name="novr" localSheetId="2">#REF!</definedName>
    <definedName name="novr" localSheetId="3">#REF!</definedName>
    <definedName name="novr" localSheetId="4">#REF!</definedName>
    <definedName name="novr" localSheetId="5">#REF!</definedName>
    <definedName name="novr" localSheetId="6">#REF!</definedName>
    <definedName name="novr" localSheetId="7">#REF!</definedName>
    <definedName name="novr" localSheetId="8">#REF!</definedName>
    <definedName name="novr" localSheetId="9">#REF!</definedName>
    <definedName name="novr" localSheetId="10">#REF!</definedName>
    <definedName name="novr" localSheetId="11">#REF!</definedName>
    <definedName name="novr" localSheetId="12">#REF!</definedName>
    <definedName name="novr" localSheetId="13">#REF!</definedName>
    <definedName name="novr">#REF!</definedName>
    <definedName name="NovS">#REF!</definedName>
    <definedName name="NovT">#REF!</definedName>
    <definedName name="NOx_Allowances_Out">#REF!</definedName>
    <definedName name="NOx_Factor">#REF!</definedName>
    <definedName name="NOx_Offsets_Construction">#REF!</definedName>
    <definedName name="NOx_Out">#REF!</definedName>
    <definedName name="NOx_RTC">#REF!</definedName>
    <definedName name="NOXGEN2">#REF!</definedName>
    <definedName name="NP" localSheetId="0">#REF!</definedName>
    <definedName name="NP" localSheetId="7">#REF!</definedName>
    <definedName name="NP">#REF!</definedName>
    <definedName name="NP15B">#REF!</definedName>
    <definedName name="NPERIOD">#REF!</definedName>
    <definedName name="NPRICE">#REF!</definedName>
    <definedName name="NPROFIT">#REF!</definedName>
    <definedName name="nrev">#REF!</definedName>
    <definedName name="NRISK">#REF!</definedName>
    <definedName name="NSF">#REF!</definedName>
    <definedName name="nsk">#REF!</definedName>
    <definedName name="nskcase">#REF!</definedName>
    <definedName name="NSP_COS" localSheetId="0">#REF!</definedName>
    <definedName name="NSP_COS" localSheetId="7">#REF!</definedName>
    <definedName name="NSP_COS">#REF!</definedName>
    <definedName name="ntpfin">#REF!</definedName>
    <definedName name="nuc_emp_red">#REF!</definedName>
    <definedName name="nuc_sf_depr_a">#REF!</definedName>
    <definedName name="nuc_sf_depr_b">#REF!</definedName>
    <definedName name="nuc_sf_depr_c">#REF!</definedName>
    <definedName name="nuc_sf_depr_d">#REF!</definedName>
    <definedName name="nuc_wage_0">#REF!</definedName>
    <definedName name="nuc797act">#N/A</definedName>
    <definedName name="NUC797sum">#N/A</definedName>
    <definedName name="nuc97budget">#N/A</definedName>
    <definedName name="NUCEVA2ndqtr">#N/A</definedName>
    <definedName name="Nuclear_Prices">#REF!</definedName>
    <definedName name="nugd_lp4">#REF!</definedName>
    <definedName name="nugd_lp5">#REF!</definedName>
    <definedName name="nugd_oth">#REF!</definedName>
    <definedName name="nugd_res">#REF!</definedName>
    <definedName name="NULL">#REF!</definedName>
    <definedName name="Num_of_prepaid_startups_col">41</definedName>
    <definedName name="Num_Pmt_Per_Year">#REF!</definedName>
    <definedName name="Number">#REF!</definedName>
    <definedName name="Number_of_Payments">#N/A</definedName>
    <definedName name="NURS">#REF!</definedName>
    <definedName name="NvsAnswerCol">"'[ACCTGMNL.xls]GL BUSINESS UNITS'!$A$6:$A$36"</definedName>
    <definedName name="NvsAnswerCol_1">"'[DR_2764714_2764718_62706_DYNN3008.xls]Journal Details'!$A$5:$A$57"</definedName>
    <definedName name="NvsASD">"V1901-01-01"</definedName>
    <definedName name="NvsASD_1">"V2002-03-31"</definedName>
    <definedName name="NvsAutoDrillOk">"VN"</definedName>
    <definedName name="NvsDateToNumber">"Y"</definedName>
    <definedName name="NvsElapsedTime">0.000763888892834075</definedName>
    <definedName name="NvsElapsedTime_1">0.0000347222230629995</definedName>
    <definedName name="NvsElapsedTime1">0.0000694444461259991</definedName>
    <definedName name="NvsElapsedTime5">0.0000347222230629995</definedName>
    <definedName name="NvsEndTime">40753.6218287037</definedName>
    <definedName name="NvsEndTime_1">37356.8278819444</definedName>
    <definedName name="NvsEndTime1">39640.4452893519</definedName>
    <definedName name="NvsEndTime2">39672.8434027777</definedName>
    <definedName name="NvsEndTime3">39672.8433796296</definedName>
    <definedName name="NvsEndTime4">39672.8434722222</definedName>
    <definedName name="NvsEndTime5">39672.8432638889</definedName>
    <definedName name="NvsInstanceHook">"NG_Delete_Cols"</definedName>
    <definedName name="NvsInstLang">"VENG"</definedName>
    <definedName name="NvsInstSpec">"%"</definedName>
    <definedName name="NvsInstSpec_1">"%,FBUSINESS_UNIT,V60520"</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"%,X,RNF..,CZF.."</definedName>
    <definedName name="NvsNplSpec_1">"%,X,RZF.ACCOUNT.PSDetail,CZF..PSDetail"</definedName>
    <definedName name="NvsPanelBusUnit">"VKCPL"</definedName>
    <definedName name="NvsPanelEffdt">"V2009-11-01"</definedName>
    <definedName name="NvsPanelEffdt_1">"V1900-01-01"</definedName>
    <definedName name="NvsPanelSetid">"VKCPL"</definedName>
    <definedName name="NvsParentRef">#REF!</definedName>
    <definedName name="NvsReqBU">"VKCPL"</definedName>
    <definedName name="NvsReqBU_1">"V99999"</definedName>
    <definedName name="NvsReqBUOnly">"VY"</definedName>
    <definedName name="NvsReqBUOnly_1">"VN"</definedName>
    <definedName name="NvsStyleNme">"Classical_CF.xls"</definedName>
    <definedName name="NvsTransLed">"VN"</definedName>
    <definedName name="NvsTreeASD">"V1901-01-01"</definedName>
    <definedName name="NvsTreeASD_1">"V2002-03-31"</definedName>
    <definedName name="NvsValTbl.ACCOUNT">"GL_ACCOUNT_TBL"</definedName>
    <definedName name="NvsValTbl.AFFILIATE">"AFFILIATE_VW"</definedName>
    <definedName name="NvsValTbl.BUSINESS_UNIT">"BUS_UNIT_TBL_GL"</definedName>
    <definedName name="NvsValTbl.CURRENCY_CD">"CURRENCY_CD_TBL"</definedName>
    <definedName name="NvsValTbl.DEPTID">"DEPARTMENT_TBL"</definedName>
    <definedName name="NvsValTbl.OPERATING_UNIT">"OPER_UNIT_TBL"</definedName>
    <definedName name="NvsValTbl.PPL_ACTIVITY">"PPL_ACT_ALL_VW"</definedName>
    <definedName name="NvsValTbl.PPL_CONS_RES_CTR">"PPL_CRC_ALL_VW"</definedName>
    <definedName name="NvsValTbl.PRODUCT">"PROD_ALL_VW"</definedName>
    <definedName name="NvsValTbl.SCENARIO">"BD_SCENARIO_TBL"</definedName>
    <definedName name="NvsValTbl.STATISTICS_CODE">"STAT_TBL"</definedName>
    <definedName name="NvsValTbl.U_GL_RES_GROUP">"U_SUM_LEDGER"</definedName>
    <definedName name="NvsValTbl.U_GL_RESOURCE">"U_GLRESOURCE_VW"</definedName>
    <definedName name="NvsValTbl.U_PROCESS">"U_PROCESS_AL_VW"</definedName>
    <definedName name="NWC">#REF!</definedName>
    <definedName name="nwc_rate">#REF!</definedName>
    <definedName name="nwcass1">#REF!</definedName>
    <definedName name="nwcass2">#REF!</definedName>
    <definedName name="NWCB">#REF!</definedName>
    <definedName name="nwcliab1">#REF!</definedName>
    <definedName name="NWEIGHT">#REF!</definedName>
    <definedName name="NYMEXPX">#REF!</definedName>
    <definedName name="NYMEXVOL">#REF!</definedName>
    <definedName name="O_M_Mobilization">#REF!</definedName>
    <definedName name="O_M_Mobilization___Labor">#REF!</definedName>
    <definedName name="OandM">#REF!</definedName>
    <definedName name="OBLIGATION">#REF!</definedName>
    <definedName name="ObsMidVolMonthly">#REF!</definedName>
    <definedName name="Ocean_Transit_DSU">#REF!</definedName>
    <definedName name="OCONT">#REF!</definedName>
    <definedName name="Oct">#REF!</definedName>
    <definedName name="OctD">#REF!</definedName>
    <definedName name="OctE">#REF!</definedName>
    <definedName name="OctO">#REF!</definedName>
    <definedName name="October">#REF!</definedName>
    <definedName name="octr" localSheetId="2">#REF!</definedName>
    <definedName name="octr" localSheetId="3">#REF!</definedName>
    <definedName name="octr" localSheetId="4">#REF!</definedName>
    <definedName name="octr" localSheetId="5">#REF!</definedName>
    <definedName name="octr" localSheetId="6">#REF!</definedName>
    <definedName name="octr" localSheetId="7">#REF!</definedName>
    <definedName name="octr" localSheetId="8">#REF!</definedName>
    <definedName name="octr" localSheetId="9">#REF!</definedName>
    <definedName name="octr" localSheetId="10">#REF!</definedName>
    <definedName name="octr" localSheetId="11">#REF!</definedName>
    <definedName name="octr" localSheetId="12">#REF!</definedName>
    <definedName name="octr" localSheetId="13">#REF!</definedName>
    <definedName name="octr">#REF!</definedName>
    <definedName name="OctS">#REF!</definedName>
    <definedName name="OctT">#REF!</definedName>
    <definedName name="ODELTA">#REF!</definedName>
    <definedName name="Off_Balance_Sheet_Financing_per_template___DCC">#REF!</definedName>
    <definedName name="Off_Balance_Sheet_Financing_per_template___ELEC">#REF!</definedName>
    <definedName name="Off_Credit_Project_Financing___DCC">#REF!</definedName>
    <definedName name="Off_Credit_Project_Financing___ELEC">#REF!</definedName>
    <definedName name="OFFBORD">#REF!</definedName>
    <definedName name="Office_Equipment_and_Furnishings">#REF!</definedName>
    <definedName name="Office_Supplies_and_Expenses">#REF!</definedName>
    <definedName name="Office_Supply_Dollars">#REF!</definedName>
    <definedName name="OFFICES">#REF!</definedName>
    <definedName name="offpeak_hours">#REF!</definedName>
    <definedName name="OffPeakAccrual">#REF!</definedName>
    <definedName name="OffPeakDay">#REF!</definedName>
    <definedName name="OffPeakMTM">#REF!</definedName>
    <definedName name="OffPeakParty">#REF!</definedName>
    <definedName name="OFFSHORE">#REF!</definedName>
    <definedName name="OG_Factor">#REF!</definedName>
    <definedName name="Oil_Price">#REF!</definedName>
    <definedName name="Oil_Prices">#REF!</definedName>
    <definedName name="OILBORD">#REF!</definedName>
    <definedName name="OilGalperStart">#REF!</definedName>
    <definedName name="oint00">#REF!</definedName>
    <definedName name="oint01">#REF!</definedName>
    <definedName name="oint02">#REF!</definedName>
    <definedName name="oint03">#REF!</definedName>
    <definedName name="oint04">#REF!</definedName>
    <definedName name="oint98">#REF!</definedName>
    <definedName name="oint99">#REF!</definedName>
    <definedName name="OK" localSheetId="2" hidden="1">{#N/A,#N/A,FALSE,"Cover";#N/A,#N/A,FALSE,"LUMI";#N/A,#N/A,FALSE,"COMD";#N/A,#N/A,FALSE,"Valuation";#N/A,#N/A,FALSE,"Assumptions";#N/A,#N/A,FALSE,"Pooling";#N/A,#N/A,FALSE,"BalanceSheet"}</definedName>
    <definedName name="OK" localSheetId="3" hidden="1">{#N/A,#N/A,FALSE,"Cover";#N/A,#N/A,FALSE,"LUMI";#N/A,#N/A,FALSE,"COMD";#N/A,#N/A,FALSE,"Valuation";#N/A,#N/A,FALSE,"Assumptions";#N/A,#N/A,FALSE,"Pooling";#N/A,#N/A,FALSE,"BalanceSheet"}</definedName>
    <definedName name="OK" localSheetId="4" hidden="1">{#N/A,#N/A,FALSE,"Cover";#N/A,#N/A,FALSE,"LUMI";#N/A,#N/A,FALSE,"COMD";#N/A,#N/A,FALSE,"Valuation";#N/A,#N/A,FALSE,"Assumptions";#N/A,#N/A,FALSE,"Pooling";#N/A,#N/A,FALSE,"BalanceSheet"}</definedName>
    <definedName name="OK" localSheetId="5" hidden="1">{#N/A,#N/A,FALSE,"Cover";#N/A,#N/A,FALSE,"LUMI";#N/A,#N/A,FALSE,"COMD";#N/A,#N/A,FALSE,"Valuation";#N/A,#N/A,FALSE,"Assumptions";#N/A,#N/A,FALSE,"Pooling";#N/A,#N/A,FALSE,"BalanceSheet"}</definedName>
    <definedName name="OK" localSheetId="1" hidden="1">{#N/A,#N/A,FALSE,"Cover";#N/A,#N/A,FALSE,"LUMI";#N/A,#N/A,FALSE,"COMD";#N/A,#N/A,FALSE,"Valuation";#N/A,#N/A,FALSE,"Assumptions";#N/A,#N/A,FALSE,"Pooling";#N/A,#N/A,FALSE,"BalanceSheet"}</definedName>
    <definedName name="OK" localSheetId="0" hidden="1">{#N/A,#N/A,FALSE,"Cover";#N/A,#N/A,FALSE,"LUMI";#N/A,#N/A,FALSE,"COMD";#N/A,#N/A,FALSE,"Valuation";#N/A,#N/A,FALSE,"Assumptions";#N/A,#N/A,FALSE,"Pooling";#N/A,#N/A,FALSE,"BalanceSheet"}</definedName>
    <definedName name="OK" localSheetId="6" hidden="1">{#N/A,#N/A,FALSE,"Cover";#N/A,#N/A,FALSE,"LUMI";#N/A,#N/A,FALSE,"COMD";#N/A,#N/A,FALSE,"Valuation";#N/A,#N/A,FALSE,"Assumptions";#N/A,#N/A,FALSE,"Pooling";#N/A,#N/A,FALSE,"BalanceSheet"}</definedName>
    <definedName name="OK" localSheetId="7" hidden="1">{#N/A,#N/A,FALSE,"Cover";#N/A,#N/A,FALSE,"LUMI";#N/A,#N/A,FALSE,"COMD";#N/A,#N/A,FALSE,"Valuation";#N/A,#N/A,FALSE,"Assumptions";#N/A,#N/A,FALSE,"Pooling";#N/A,#N/A,FALSE,"BalanceSheet"}</definedName>
    <definedName name="OK" localSheetId="8" hidden="1">{#N/A,#N/A,FALSE,"Cover";#N/A,#N/A,FALSE,"LUMI";#N/A,#N/A,FALSE,"COMD";#N/A,#N/A,FALSE,"Valuation";#N/A,#N/A,FALSE,"Assumptions";#N/A,#N/A,FALSE,"Pooling";#N/A,#N/A,FALSE,"BalanceSheet"}</definedName>
    <definedName name="OK" localSheetId="9" hidden="1">{#N/A,#N/A,FALSE,"Cover";#N/A,#N/A,FALSE,"LUMI";#N/A,#N/A,FALSE,"COMD";#N/A,#N/A,FALSE,"Valuation";#N/A,#N/A,FALSE,"Assumptions";#N/A,#N/A,FALSE,"Pooling";#N/A,#N/A,FALSE,"BalanceSheet"}</definedName>
    <definedName name="OK" localSheetId="10" hidden="1">{#N/A,#N/A,FALSE,"Cover";#N/A,#N/A,FALSE,"LUMI";#N/A,#N/A,FALSE,"COMD";#N/A,#N/A,FALSE,"Valuation";#N/A,#N/A,FALSE,"Assumptions";#N/A,#N/A,FALSE,"Pooling";#N/A,#N/A,FALSE,"BalanceSheet"}</definedName>
    <definedName name="OK" localSheetId="11" hidden="1">{#N/A,#N/A,FALSE,"Cover";#N/A,#N/A,FALSE,"LUMI";#N/A,#N/A,FALSE,"COMD";#N/A,#N/A,FALSE,"Valuation";#N/A,#N/A,FALSE,"Assumptions";#N/A,#N/A,FALSE,"Pooling";#N/A,#N/A,FALSE,"BalanceSheet"}</definedName>
    <definedName name="OK" localSheetId="12" hidden="1">{#N/A,#N/A,FALSE,"Cover";#N/A,#N/A,FALSE,"LUMI";#N/A,#N/A,FALSE,"COMD";#N/A,#N/A,FALSE,"Valuation";#N/A,#N/A,FALSE,"Assumptions";#N/A,#N/A,FALSE,"Pooling";#N/A,#N/A,FALSE,"BalanceSheet"}</definedName>
    <definedName name="OK" localSheetId="13" hidden="1">{#N/A,#N/A,FALSE,"Cover";#N/A,#N/A,FALSE,"LUMI";#N/A,#N/A,FALSE,"COMD";#N/A,#N/A,FALSE,"Valuation";#N/A,#N/A,FALSE,"Assumptions";#N/A,#N/A,FALSE,"Pooling";#N/A,#N/A,FALSE,"BalanceSheet"}</definedName>
    <definedName name="OK" hidden="1">{#N/A,#N/A,FALSE,"Cover";#N/A,#N/A,FALSE,"LUMI";#N/A,#N/A,FALSE,"COMD";#N/A,#N/A,FALSE,"Valuation";#N/A,#N/A,FALSE,"Assumptions";#N/A,#N/A,FALSE,"Pooling";#N/A,#N/A,FALSE,"BalanceSheet"}</definedName>
    <definedName name="OK_1" localSheetId="2" hidden="1">{#N/A,#N/A,FALSE,"Cover";#N/A,#N/A,FALSE,"LUMI";#N/A,#N/A,FALSE,"COMD";#N/A,#N/A,FALSE,"Valuation";#N/A,#N/A,FALSE,"Assumptions";#N/A,#N/A,FALSE,"Pooling";#N/A,#N/A,FALSE,"BalanceSheet"}</definedName>
    <definedName name="OK_1" localSheetId="3" hidden="1">{#N/A,#N/A,FALSE,"Cover";#N/A,#N/A,FALSE,"LUMI";#N/A,#N/A,FALSE,"COMD";#N/A,#N/A,FALSE,"Valuation";#N/A,#N/A,FALSE,"Assumptions";#N/A,#N/A,FALSE,"Pooling";#N/A,#N/A,FALSE,"BalanceSheet"}</definedName>
    <definedName name="OK_1" localSheetId="4" hidden="1">{#N/A,#N/A,FALSE,"Cover";#N/A,#N/A,FALSE,"LUMI";#N/A,#N/A,FALSE,"COMD";#N/A,#N/A,FALSE,"Valuation";#N/A,#N/A,FALSE,"Assumptions";#N/A,#N/A,FALSE,"Pooling";#N/A,#N/A,FALSE,"BalanceSheet"}</definedName>
    <definedName name="OK_1" localSheetId="5" hidden="1">{#N/A,#N/A,FALSE,"Cover";#N/A,#N/A,FALSE,"LUMI";#N/A,#N/A,FALSE,"COMD";#N/A,#N/A,FALSE,"Valuation";#N/A,#N/A,FALSE,"Assumptions";#N/A,#N/A,FALSE,"Pooling";#N/A,#N/A,FALSE,"BalanceSheet"}</definedName>
    <definedName name="OK_1" localSheetId="1" hidden="1">{#N/A,#N/A,FALSE,"Cover";#N/A,#N/A,FALSE,"LUMI";#N/A,#N/A,FALSE,"COMD";#N/A,#N/A,FALSE,"Valuation";#N/A,#N/A,FALSE,"Assumptions";#N/A,#N/A,FALSE,"Pooling";#N/A,#N/A,FALSE,"BalanceSheet"}</definedName>
    <definedName name="OK_1" localSheetId="0" hidden="1">{#N/A,#N/A,FALSE,"Cover";#N/A,#N/A,FALSE,"LUMI";#N/A,#N/A,FALSE,"COMD";#N/A,#N/A,FALSE,"Valuation";#N/A,#N/A,FALSE,"Assumptions";#N/A,#N/A,FALSE,"Pooling";#N/A,#N/A,FALSE,"BalanceSheet"}</definedName>
    <definedName name="OK_1" localSheetId="6" hidden="1">{#N/A,#N/A,FALSE,"Cover";#N/A,#N/A,FALSE,"LUMI";#N/A,#N/A,FALSE,"COMD";#N/A,#N/A,FALSE,"Valuation";#N/A,#N/A,FALSE,"Assumptions";#N/A,#N/A,FALSE,"Pooling";#N/A,#N/A,FALSE,"BalanceSheet"}</definedName>
    <definedName name="OK_1" localSheetId="7" hidden="1">{#N/A,#N/A,FALSE,"Cover";#N/A,#N/A,FALSE,"LUMI";#N/A,#N/A,FALSE,"COMD";#N/A,#N/A,FALSE,"Valuation";#N/A,#N/A,FALSE,"Assumptions";#N/A,#N/A,FALSE,"Pooling";#N/A,#N/A,FALSE,"BalanceSheet"}</definedName>
    <definedName name="OK_1" localSheetId="8" hidden="1">{#N/A,#N/A,FALSE,"Cover";#N/A,#N/A,FALSE,"LUMI";#N/A,#N/A,FALSE,"COMD";#N/A,#N/A,FALSE,"Valuation";#N/A,#N/A,FALSE,"Assumptions";#N/A,#N/A,FALSE,"Pooling";#N/A,#N/A,FALSE,"BalanceSheet"}</definedName>
    <definedName name="OK_1" localSheetId="9" hidden="1">{#N/A,#N/A,FALSE,"Cover";#N/A,#N/A,FALSE,"LUMI";#N/A,#N/A,FALSE,"COMD";#N/A,#N/A,FALSE,"Valuation";#N/A,#N/A,FALSE,"Assumptions";#N/A,#N/A,FALSE,"Pooling";#N/A,#N/A,FALSE,"BalanceSheet"}</definedName>
    <definedName name="OK_1" localSheetId="10" hidden="1">{#N/A,#N/A,FALSE,"Cover";#N/A,#N/A,FALSE,"LUMI";#N/A,#N/A,FALSE,"COMD";#N/A,#N/A,FALSE,"Valuation";#N/A,#N/A,FALSE,"Assumptions";#N/A,#N/A,FALSE,"Pooling";#N/A,#N/A,FALSE,"BalanceSheet"}</definedName>
    <definedName name="OK_1" localSheetId="11" hidden="1">{#N/A,#N/A,FALSE,"Cover";#N/A,#N/A,FALSE,"LUMI";#N/A,#N/A,FALSE,"COMD";#N/A,#N/A,FALSE,"Valuation";#N/A,#N/A,FALSE,"Assumptions";#N/A,#N/A,FALSE,"Pooling";#N/A,#N/A,FALSE,"BalanceSheet"}</definedName>
    <definedName name="OK_1" localSheetId="12" hidden="1">{#N/A,#N/A,FALSE,"Cover";#N/A,#N/A,FALSE,"LUMI";#N/A,#N/A,FALSE,"COMD";#N/A,#N/A,FALSE,"Valuation";#N/A,#N/A,FALSE,"Assumptions";#N/A,#N/A,FALSE,"Pooling";#N/A,#N/A,FALSE,"BalanceSheet"}</definedName>
    <definedName name="OK_1" localSheetId="13" hidden="1">{#N/A,#N/A,FALSE,"Cover";#N/A,#N/A,FALSE,"LUMI";#N/A,#N/A,FALSE,"COMD";#N/A,#N/A,FALSE,"Valuation";#N/A,#N/A,FALSE,"Assumptions";#N/A,#N/A,FALSE,"Pooling";#N/A,#N/A,FALSE,"BalanceSheet"}</definedName>
    <definedName name="OK_1" hidden="1">{#N/A,#N/A,FALSE,"Cover";#N/A,#N/A,FALSE,"LUMI";#N/A,#N/A,FALSE,"COMD";#N/A,#N/A,FALSE,"Valuation";#N/A,#N/A,FALSE,"Assumptions";#N/A,#N/A,FALSE,"Pooling";#N/A,#N/A,FALSE,"BalanceSheet"}</definedName>
    <definedName name="old.cashflow" localSheetId="2" hidden="1">{#N/A,#N/A,TRUE,"Cover";#N/A,#N/A,TRUE,"Inputs";#N/A,#N/A,TRUE,"Results";#N/A,#N/A,TRUE,"Stats";#N/A,#N/A,TRUE,"Capital Cost";#N/A,#N/A,TRUE,"Income Statement";#N/A,#N/A,TRUE,"Cash Flows";#N/A,#N/A,TRUE,"Selldown";#N/A,#N/A,TRUE,"BookDep";#N/A,#N/A,TRUE,"Cash Taxes";#N/A,#N/A,TRUE,"O&amp;M";#N/A,#N/A,TRUE,"Graphs";#N/A,#N/A,TRUE,"Assumptions"}</definedName>
    <definedName name="old.cashflow" localSheetId="3" hidden="1">{#N/A,#N/A,TRUE,"Cover";#N/A,#N/A,TRUE,"Inputs";#N/A,#N/A,TRUE,"Results";#N/A,#N/A,TRUE,"Stats";#N/A,#N/A,TRUE,"Capital Cost";#N/A,#N/A,TRUE,"Income Statement";#N/A,#N/A,TRUE,"Cash Flows";#N/A,#N/A,TRUE,"Selldown";#N/A,#N/A,TRUE,"BookDep";#N/A,#N/A,TRUE,"Cash Taxes";#N/A,#N/A,TRUE,"O&amp;M";#N/A,#N/A,TRUE,"Graphs";#N/A,#N/A,TRUE,"Assumptions"}</definedName>
    <definedName name="old.cashflow" localSheetId="4" hidden="1">{#N/A,#N/A,TRUE,"Cover";#N/A,#N/A,TRUE,"Inputs";#N/A,#N/A,TRUE,"Results";#N/A,#N/A,TRUE,"Stats";#N/A,#N/A,TRUE,"Capital Cost";#N/A,#N/A,TRUE,"Income Statement";#N/A,#N/A,TRUE,"Cash Flows";#N/A,#N/A,TRUE,"Selldown";#N/A,#N/A,TRUE,"BookDep";#N/A,#N/A,TRUE,"Cash Taxes";#N/A,#N/A,TRUE,"O&amp;M";#N/A,#N/A,TRUE,"Graphs";#N/A,#N/A,TRUE,"Assumptions"}</definedName>
    <definedName name="old.cashflow" localSheetId="5" hidden="1">{#N/A,#N/A,TRUE,"Cover";#N/A,#N/A,TRUE,"Inputs";#N/A,#N/A,TRUE,"Results";#N/A,#N/A,TRUE,"Stats";#N/A,#N/A,TRUE,"Capital Cost";#N/A,#N/A,TRUE,"Income Statement";#N/A,#N/A,TRUE,"Cash Flows";#N/A,#N/A,TRUE,"Selldown";#N/A,#N/A,TRUE,"BookDep";#N/A,#N/A,TRUE,"Cash Taxes";#N/A,#N/A,TRUE,"O&amp;M";#N/A,#N/A,TRUE,"Graphs";#N/A,#N/A,TRUE,"Assumptions"}</definedName>
    <definedName name="old.cashflow" localSheetId="1" hidden="1">{#N/A,#N/A,TRUE,"Cover";#N/A,#N/A,TRUE,"Inputs";#N/A,#N/A,TRUE,"Results";#N/A,#N/A,TRUE,"Stats";#N/A,#N/A,TRUE,"Capital Cost";#N/A,#N/A,TRUE,"Income Statement";#N/A,#N/A,TRUE,"Cash Flows";#N/A,#N/A,TRUE,"Selldown";#N/A,#N/A,TRUE,"BookDep";#N/A,#N/A,TRUE,"Cash Taxes";#N/A,#N/A,TRUE,"O&amp;M";#N/A,#N/A,TRUE,"Graphs";#N/A,#N/A,TRUE,"Assumptions"}</definedName>
    <definedName name="old.cashflow" localSheetId="0" hidden="1">{#N/A,#N/A,TRUE,"Cover";#N/A,#N/A,TRUE,"Inputs";#N/A,#N/A,TRUE,"Results";#N/A,#N/A,TRUE,"Stats";#N/A,#N/A,TRUE,"Capital Cost";#N/A,#N/A,TRUE,"Income Statement";#N/A,#N/A,TRUE,"Cash Flows";#N/A,#N/A,TRUE,"Selldown";#N/A,#N/A,TRUE,"BookDep";#N/A,#N/A,TRUE,"Cash Taxes";#N/A,#N/A,TRUE,"O&amp;M";#N/A,#N/A,TRUE,"Graphs";#N/A,#N/A,TRUE,"Assumptions"}</definedName>
    <definedName name="old.cashflow" localSheetId="6" hidden="1">{#N/A,#N/A,TRUE,"Cover";#N/A,#N/A,TRUE,"Inputs";#N/A,#N/A,TRUE,"Results";#N/A,#N/A,TRUE,"Stats";#N/A,#N/A,TRUE,"Capital Cost";#N/A,#N/A,TRUE,"Income Statement";#N/A,#N/A,TRUE,"Cash Flows";#N/A,#N/A,TRUE,"Selldown";#N/A,#N/A,TRUE,"BookDep";#N/A,#N/A,TRUE,"Cash Taxes";#N/A,#N/A,TRUE,"O&amp;M";#N/A,#N/A,TRUE,"Graphs";#N/A,#N/A,TRUE,"Assumptions"}</definedName>
    <definedName name="old.cashflow" localSheetId="7" hidden="1">{#N/A,#N/A,TRUE,"Cover";#N/A,#N/A,TRUE,"Inputs";#N/A,#N/A,TRUE,"Results";#N/A,#N/A,TRUE,"Stats";#N/A,#N/A,TRUE,"Capital Cost";#N/A,#N/A,TRUE,"Income Statement";#N/A,#N/A,TRUE,"Cash Flows";#N/A,#N/A,TRUE,"Selldown";#N/A,#N/A,TRUE,"BookDep";#N/A,#N/A,TRUE,"Cash Taxes";#N/A,#N/A,TRUE,"O&amp;M";#N/A,#N/A,TRUE,"Graphs";#N/A,#N/A,TRUE,"Assumptions"}</definedName>
    <definedName name="old.cashflow" localSheetId="8" hidden="1">{#N/A,#N/A,TRUE,"Cover";#N/A,#N/A,TRUE,"Inputs";#N/A,#N/A,TRUE,"Results";#N/A,#N/A,TRUE,"Stats";#N/A,#N/A,TRUE,"Capital Cost";#N/A,#N/A,TRUE,"Income Statement";#N/A,#N/A,TRUE,"Cash Flows";#N/A,#N/A,TRUE,"Selldown";#N/A,#N/A,TRUE,"BookDep";#N/A,#N/A,TRUE,"Cash Taxes";#N/A,#N/A,TRUE,"O&amp;M";#N/A,#N/A,TRUE,"Graphs";#N/A,#N/A,TRUE,"Assumptions"}</definedName>
    <definedName name="old.cashflow" localSheetId="9" hidden="1">{#N/A,#N/A,TRUE,"Cover";#N/A,#N/A,TRUE,"Inputs";#N/A,#N/A,TRUE,"Results";#N/A,#N/A,TRUE,"Stats";#N/A,#N/A,TRUE,"Capital Cost";#N/A,#N/A,TRUE,"Income Statement";#N/A,#N/A,TRUE,"Cash Flows";#N/A,#N/A,TRUE,"Selldown";#N/A,#N/A,TRUE,"BookDep";#N/A,#N/A,TRUE,"Cash Taxes";#N/A,#N/A,TRUE,"O&amp;M";#N/A,#N/A,TRUE,"Graphs";#N/A,#N/A,TRUE,"Assumptions"}</definedName>
    <definedName name="old.cashflow" localSheetId="10" hidden="1">{#N/A,#N/A,TRUE,"Cover";#N/A,#N/A,TRUE,"Inputs";#N/A,#N/A,TRUE,"Results";#N/A,#N/A,TRUE,"Stats";#N/A,#N/A,TRUE,"Capital Cost";#N/A,#N/A,TRUE,"Income Statement";#N/A,#N/A,TRUE,"Cash Flows";#N/A,#N/A,TRUE,"Selldown";#N/A,#N/A,TRUE,"BookDep";#N/A,#N/A,TRUE,"Cash Taxes";#N/A,#N/A,TRUE,"O&amp;M";#N/A,#N/A,TRUE,"Graphs";#N/A,#N/A,TRUE,"Assumptions"}</definedName>
    <definedName name="old.cashflow" localSheetId="11" hidden="1">{#N/A,#N/A,TRUE,"Cover";#N/A,#N/A,TRUE,"Inputs";#N/A,#N/A,TRUE,"Results";#N/A,#N/A,TRUE,"Stats";#N/A,#N/A,TRUE,"Capital Cost";#N/A,#N/A,TRUE,"Income Statement";#N/A,#N/A,TRUE,"Cash Flows";#N/A,#N/A,TRUE,"Selldown";#N/A,#N/A,TRUE,"BookDep";#N/A,#N/A,TRUE,"Cash Taxes";#N/A,#N/A,TRUE,"O&amp;M";#N/A,#N/A,TRUE,"Graphs";#N/A,#N/A,TRUE,"Assumptions"}</definedName>
    <definedName name="old.cashflow" localSheetId="12" hidden="1">{#N/A,#N/A,TRUE,"Cover";#N/A,#N/A,TRUE,"Inputs";#N/A,#N/A,TRUE,"Results";#N/A,#N/A,TRUE,"Stats";#N/A,#N/A,TRUE,"Capital Cost";#N/A,#N/A,TRUE,"Income Statement";#N/A,#N/A,TRUE,"Cash Flows";#N/A,#N/A,TRUE,"Selldown";#N/A,#N/A,TRUE,"BookDep";#N/A,#N/A,TRUE,"Cash Taxes";#N/A,#N/A,TRUE,"O&amp;M";#N/A,#N/A,TRUE,"Graphs";#N/A,#N/A,TRUE,"Assumptions"}</definedName>
    <definedName name="old.cashflow" localSheetId="13" hidden="1">{#N/A,#N/A,TRUE,"Cover";#N/A,#N/A,TRUE,"Inputs";#N/A,#N/A,TRUE,"Results";#N/A,#N/A,TRUE,"Stats";#N/A,#N/A,TRUE,"Capital Cost";#N/A,#N/A,TRUE,"Income Statement";#N/A,#N/A,TRUE,"Cash Flows";#N/A,#N/A,TRUE,"Selldown";#N/A,#N/A,TRUE,"BookDep";#N/A,#N/A,TRUE,"Cash Taxes";#N/A,#N/A,TRUE,"O&amp;M";#N/A,#N/A,TRUE,"Graphs";#N/A,#N/A,TRUE,"Assumptions"}</definedName>
    <definedName name="old.cashflow" hidden="1">{#N/A,#N/A,TRUE,"Cover";#N/A,#N/A,TRUE,"Inputs";#N/A,#N/A,TRUE,"Results";#N/A,#N/A,TRUE,"Stats";#N/A,#N/A,TRUE,"Capital Cost";#N/A,#N/A,TRUE,"Income Statement";#N/A,#N/A,TRUE,"Cash Flows";#N/A,#N/A,TRUE,"Selldown";#N/A,#N/A,TRUE,"BookDep";#N/A,#N/A,TRUE,"Cash Taxes";#N/A,#N/A,TRUE,"O&amp;M";#N/A,#N/A,TRUE,"Graphs";#N/A,#N/A,TRUE,"Assumptions"}</definedName>
    <definedName name="old_irr">#REF!</definedName>
    <definedName name="OM">#REF!</definedName>
    <definedName name="OMWH">#REF!</definedName>
    <definedName name="onpeak">#REF!</definedName>
    <definedName name="ONSHORE">#REF!</definedName>
    <definedName name="ONTDIST">#REF!</definedName>
    <definedName name="Ontelaunee">#REF!</definedName>
    <definedName name="ONTGEN">#REF!</definedName>
    <definedName name="ONTINV">#REF!</definedName>
    <definedName name="ONTLEASE">#REF!</definedName>
    <definedName name="ONTMAIN">#REF!</definedName>
    <definedName name="ONTMEAS">#REF!</definedName>
    <definedName name="ONTSERV">#REF!</definedName>
    <definedName name="oo"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o"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opco00">#REF!</definedName>
    <definedName name="opco01">#REF!</definedName>
    <definedName name="opco02">#REF!</definedName>
    <definedName name="opco03">#REF!</definedName>
    <definedName name="opco04">#REF!</definedName>
    <definedName name="opco98">#REF!</definedName>
    <definedName name="opco99">#REF!</definedName>
    <definedName name="OPCOST">#REF!</definedName>
    <definedName name="OPDAYS">#REF!</definedName>
    <definedName name="Operating">#REF!</definedName>
    <definedName name="OperatingIncome">#REF!</definedName>
    <definedName name="OPERATIONS">#N/A</definedName>
    <definedName name="Operator_Fee_during_Mobilization">#REF!</definedName>
    <definedName name="operexp">#REF!</definedName>
    <definedName name="OPERIOD">#REF!</definedName>
    <definedName name="OpexCase">#REF!</definedName>
    <definedName name="OPHOURS">#REF!</definedName>
    <definedName name="opinion_toggle">#REF!</definedName>
    <definedName name="OpInput1">#REF!</definedName>
    <definedName name="OpInput2">#REF!</definedName>
    <definedName name="OpInput3">#REF!</definedName>
    <definedName name="OpInput4">#REF!</definedName>
    <definedName name="OpInput5">#REF!</definedName>
    <definedName name="OpInput6">#REF!</definedName>
    <definedName name="OpInput7">#REF!</definedName>
    <definedName name="OpInput8">#REF!</definedName>
    <definedName name="oppppoeeeeeeee">#N/A</definedName>
    <definedName name="OPR">#REF!</definedName>
    <definedName name="OPROFIT">#REF!</definedName>
    <definedName name="Ops">#N/A</definedName>
    <definedName name="OpsEndDate">#REF!</definedName>
    <definedName name="OpsStartDate">#REF!</definedName>
    <definedName name="option_proceeds">#REF!</definedName>
    <definedName name="Option1">#REF!</definedName>
    <definedName name="Option2">#REF!</definedName>
    <definedName name="Option3">#REF!</definedName>
    <definedName name="OptionPrice1">#REF!</definedName>
    <definedName name="OptionPrice2">#REF!</definedName>
    <definedName name="OptionPrice3">#REF!</definedName>
    <definedName name="OptionPrice4">#REF!</definedName>
    <definedName name="OptionProceeds">#REF!</definedName>
    <definedName name="options">#REF!</definedName>
    <definedName name="Options1">#REF!</definedName>
    <definedName name="Options2">#REF!</definedName>
    <definedName name="Options3">#REF!</definedName>
    <definedName name="Options4">#REF!</definedName>
    <definedName name="OptionsToggle">#REF!</definedName>
    <definedName name="OQLIB">"QUSRSYS"</definedName>
    <definedName name="OQNAM">"DENHP4700A"</definedName>
    <definedName name="Orb110.5">#REF!</definedName>
    <definedName name="Orb304.5">#REF!</definedName>
    <definedName name="Orb322.3">#REF!</definedName>
    <definedName name="Orb325.5">#REF!</definedName>
    <definedName name="Orb328.5">#REF!</definedName>
    <definedName name="Orb330.5">#REF!</definedName>
    <definedName name="Orb332.5">#REF!</definedName>
    <definedName name="Orb335.5">#REF!</definedName>
    <definedName name="orde2" hidden="1">0</definedName>
    <definedName name="order2" hidden="1">0</definedName>
    <definedName name="ORISK">#REF!</definedName>
    <definedName name="os_data1">#REF!,#REF!,#REF!,#REF!,#REF!,#REF!,#REF!,#REF!,#REF!,#REF!</definedName>
    <definedName name="os_data2">#REF!,#REF!,#REF!,#REF!,#REF!,#REF!,#REF!,#REF!,#REF!,#REF!,#REF!,#REF!</definedName>
    <definedName name="os_data3">#REF!,#REF!,#REF!,#REF!,#REF!</definedName>
    <definedName name="os_data4">#REF!,#REF!,#REF!,#REF!,#REF!,#REF!,#REF!,#REF!,#REF!,#REF!,#REF!,#REF!</definedName>
    <definedName name="os_data5">#REF!,#REF!</definedName>
    <definedName name="OSBLHide" localSheetId="0">#REF!</definedName>
    <definedName name="OSBLHide" localSheetId="7">#REF!</definedName>
    <definedName name="OSBLHide">#REF!</definedName>
    <definedName name="oth_wage_0">#REF!</definedName>
    <definedName name="OTHER">#REF!</definedName>
    <definedName name="Other__RMC_Allocation_CAPX">#REF!</definedName>
    <definedName name="Other__RMC_Allocation_EBIT">#REF!</definedName>
    <definedName name="Other__RMC_Allocation_MAINT">#REF!</definedName>
    <definedName name="Other_99_03_Fcst___DCC">#REF!</definedName>
    <definedName name="Other_99_03_Fcst___ELEC">#REF!</definedName>
    <definedName name="other_assets_rate">#REF!</definedName>
    <definedName name="Other_CAPX">#REF!</definedName>
    <definedName name="Other_Debt_DCC">#REF!</definedName>
    <definedName name="Other_Debt_ELEC">#REF!</definedName>
    <definedName name="other_discrate1">#REF!</definedName>
    <definedName name="other_discrate2">#REF!</definedName>
    <definedName name="other_discrate3">#REF!</definedName>
    <definedName name="other_discrate4">#REF!</definedName>
    <definedName name="other_discrate5">#REF!</definedName>
    <definedName name="Other_EBIT">#REF!</definedName>
    <definedName name="Other_Equity_DCC">#REF!</definedName>
    <definedName name="Other_Equity_ELEC">#REF!</definedName>
    <definedName name="Other_MAINT">#REF!</definedName>
    <definedName name="Other_Oper._Exp._as_a___of_Sales">#REF!</definedName>
    <definedName name="Other_Type">#REF!</definedName>
    <definedName name="other_value1">#REF!</definedName>
    <definedName name="other_value2">#REF!</definedName>
    <definedName name="other_value3">#REF!</definedName>
    <definedName name="other_value4">#REF!</definedName>
    <definedName name="other_value5">#REF!</definedName>
    <definedName name="OtherA">#REF!</definedName>
    <definedName name="OtherAssets">#REF!</definedName>
    <definedName name="OtherAttributes">#REF!</definedName>
    <definedName name="OtherB">#REF!</definedName>
    <definedName name="OtherCurrentAssets">#REF!</definedName>
    <definedName name="OtherCurrentLiabilities">#REF!</definedName>
    <definedName name="OtherEquipAlloc">#REF!</definedName>
    <definedName name="OtherEquipDepr">#REF!</definedName>
    <definedName name="otherFees">#REF!</definedName>
    <definedName name="OtherLabel1">#REF!</definedName>
    <definedName name="OtherLabel2">#REF!</definedName>
    <definedName name="OtherLabel3">#REF!</definedName>
    <definedName name="OtherLongTermAssets">#REF!</definedName>
    <definedName name="OtherLongTermLiabilities">#REF!</definedName>
    <definedName name="othername1">#REF!</definedName>
    <definedName name="othername2">#REF!</definedName>
    <definedName name="othername3">#REF!</definedName>
    <definedName name="othername4">#REF!</definedName>
    <definedName name="othername5">#REF!</definedName>
    <definedName name="OtherNonCashItems">#REF!</definedName>
    <definedName name="OtherNonCashOpItems">#REF!</definedName>
    <definedName name="OtherNonOperatingExpense">#REF!</definedName>
    <definedName name="OtherOperatingExpense">#REF!</definedName>
    <definedName name="out">#REF!</definedName>
    <definedName name="outage">#REF!</definedName>
    <definedName name="OutPrices">#REF!</definedName>
    <definedName name="Output">#REF!</definedName>
    <definedName name="Output_Table">#REF!</definedName>
    <definedName name="Output25Years">#REF!</definedName>
    <definedName name="OutputYears">#REF!</definedName>
    <definedName name="Outside_Consulting_Services">#REF!</definedName>
    <definedName name="Outside_Maintenance_Services">#REF!</definedName>
    <definedName name="Outside_Rental">#REF!</definedName>
    <definedName name="Outside_Rental_Duration">#REF!</definedName>
    <definedName name="Outside_Rental_Quantity">#REF!</definedName>
    <definedName name="Outside_Rental_RateType">#REF!</definedName>
    <definedName name="Outside_Services_Total" localSheetId="2">#REF!</definedName>
    <definedName name="Outside_Services_Total" localSheetId="3">#REF!</definedName>
    <definedName name="Outside_Services_Total" localSheetId="4">#REF!</definedName>
    <definedName name="Outside_Services_Total" localSheetId="5">#REF!</definedName>
    <definedName name="Outside_Services_Total" localSheetId="0">#REF!</definedName>
    <definedName name="Outside_Services_Total" localSheetId="6">#REF!</definedName>
    <definedName name="Outside_Services_Total" localSheetId="7">#REF!</definedName>
    <definedName name="Outside_Services_Total" localSheetId="8">#REF!</definedName>
    <definedName name="Outside_Services_Total" localSheetId="9">#REF!</definedName>
    <definedName name="Outside_Services_Total" localSheetId="10">#REF!</definedName>
    <definedName name="Outside_Services_Total" localSheetId="11">#REF!</definedName>
    <definedName name="Outside_Services_Total" localSheetId="12">#REF!</definedName>
    <definedName name="Outside_Services_Total" localSheetId="13">#REF!</definedName>
    <definedName name="Outside_Services_Total">#REF!</definedName>
    <definedName name="Outside_Tools">#REF!</definedName>
    <definedName name="Outside_Weather_Duration">#REF!</definedName>
    <definedName name="over_15_years">0.1</definedName>
    <definedName name="Overhead_Rate">#REF!</definedName>
    <definedName name="Override">#REF!</definedName>
    <definedName name="OwensXmissionLossRate">#REF!</definedName>
    <definedName name="own">#REF!</definedName>
    <definedName name="own_p">#REF!</definedName>
    <definedName name="p" localSheetId="2" hidden="1">{"contributory1",#N/A,FALSE,"Contributory Assets Detail";"contributory2",#N/A,FALSE,"Contributory Assets Detail"}</definedName>
    <definedName name="p" localSheetId="3" hidden="1">{"contributory1",#N/A,FALSE,"Contributory Assets Detail";"contributory2",#N/A,FALSE,"Contributory Assets Detail"}</definedName>
    <definedName name="p" localSheetId="4" hidden="1">{"contributory1",#N/A,FALSE,"Contributory Assets Detail";"contributory2",#N/A,FALSE,"Contributory Assets Detail"}</definedName>
    <definedName name="p" localSheetId="5" hidden="1">{"contributory1",#N/A,FALSE,"Contributory Assets Detail";"contributory2",#N/A,FALSE,"Contributory Assets Detail"}</definedName>
    <definedName name="p" localSheetId="1" hidden="1">{"contributory1",#N/A,FALSE,"Contributory Assets Detail";"contributory2",#N/A,FALSE,"Contributory Assets Detail"}</definedName>
    <definedName name="p" localSheetId="0" hidden="1">{"contributory1",#N/A,FALSE,"Contributory Assets Detail";"contributory2",#N/A,FALSE,"Contributory Assets Detail"}</definedName>
    <definedName name="p" localSheetId="6" hidden="1">{"contributory1",#N/A,FALSE,"Contributory Assets Detail";"contributory2",#N/A,FALSE,"Contributory Assets Detail"}</definedName>
    <definedName name="p" localSheetId="7" hidden="1">{"contributory1",#N/A,FALSE,"Contributory Assets Detail";"contributory2",#N/A,FALSE,"Contributory Assets Detail"}</definedName>
    <definedName name="p" localSheetId="8" hidden="1">{"contributory1",#N/A,FALSE,"Contributory Assets Detail";"contributory2",#N/A,FALSE,"Contributory Assets Detail"}</definedName>
    <definedName name="p" localSheetId="9" hidden="1">{"contributory1",#N/A,FALSE,"Contributory Assets Detail";"contributory2",#N/A,FALSE,"Contributory Assets Detail"}</definedName>
    <definedName name="p" localSheetId="10" hidden="1">{"contributory1",#N/A,FALSE,"Contributory Assets Detail";"contributory2",#N/A,FALSE,"Contributory Assets Detail"}</definedName>
    <definedName name="p" localSheetId="11" hidden="1">{"contributory1",#N/A,FALSE,"Contributory Assets Detail";"contributory2",#N/A,FALSE,"Contributory Assets Detail"}</definedName>
    <definedName name="p" localSheetId="12" hidden="1">{"contributory1",#N/A,FALSE,"Contributory Assets Detail";"contributory2",#N/A,FALSE,"Contributory Assets Detail"}</definedName>
    <definedName name="p" localSheetId="13" hidden="1">{"contributory1",#N/A,FALSE,"Contributory Assets Detail";"contributory2",#N/A,FALSE,"Contributory Assets Detail"}</definedName>
    <definedName name="p" hidden="1">{"contributory1",#N/A,FALSE,"Contributory Assets Detail";"contributory2",#N/A,FALSE,"Contributory Assets Detail"}</definedName>
    <definedName name="p_1" localSheetId="2" hidden="1">{"contributory1",#N/A,FALSE,"Contributory Assets Detail";"contributory2",#N/A,FALSE,"Contributory Assets Detail"}</definedName>
    <definedName name="p_1" localSheetId="3" hidden="1">{"contributory1",#N/A,FALSE,"Contributory Assets Detail";"contributory2",#N/A,FALSE,"Contributory Assets Detail"}</definedName>
    <definedName name="p_1" localSheetId="4" hidden="1">{"contributory1",#N/A,FALSE,"Contributory Assets Detail";"contributory2",#N/A,FALSE,"Contributory Assets Detail"}</definedName>
    <definedName name="p_1" localSheetId="5" hidden="1">{"contributory1",#N/A,FALSE,"Contributory Assets Detail";"contributory2",#N/A,FALSE,"Contributory Assets Detail"}</definedName>
    <definedName name="p_1" localSheetId="1" hidden="1">{"contributory1",#N/A,FALSE,"Contributory Assets Detail";"contributory2",#N/A,FALSE,"Contributory Assets Detail"}</definedName>
    <definedName name="p_1" localSheetId="0" hidden="1">{"contributory1",#N/A,FALSE,"Contributory Assets Detail";"contributory2",#N/A,FALSE,"Contributory Assets Detail"}</definedName>
    <definedName name="p_1" localSheetId="6" hidden="1">{"contributory1",#N/A,FALSE,"Contributory Assets Detail";"contributory2",#N/A,FALSE,"Contributory Assets Detail"}</definedName>
    <definedName name="p_1" localSheetId="7" hidden="1">{"contributory1",#N/A,FALSE,"Contributory Assets Detail";"contributory2",#N/A,FALSE,"Contributory Assets Detail"}</definedName>
    <definedName name="p_1" localSheetId="8" hidden="1">{"contributory1",#N/A,FALSE,"Contributory Assets Detail";"contributory2",#N/A,FALSE,"Contributory Assets Detail"}</definedName>
    <definedName name="p_1" localSheetId="9" hidden="1">{"contributory1",#N/A,FALSE,"Contributory Assets Detail";"contributory2",#N/A,FALSE,"Contributory Assets Detail"}</definedName>
    <definedName name="p_1" localSheetId="10" hidden="1">{"contributory1",#N/A,FALSE,"Contributory Assets Detail";"contributory2",#N/A,FALSE,"Contributory Assets Detail"}</definedName>
    <definedName name="p_1" localSheetId="11" hidden="1">{"contributory1",#N/A,FALSE,"Contributory Assets Detail";"contributory2",#N/A,FALSE,"Contributory Assets Detail"}</definedName>
    <definedName name="p_1" localSheetId="12" hidden="1">{"contributory1",#N/A,FALSE,"Contributory Assets Detail";"contributory2",#N/A,FALSE,"Contributory Assets Detail"}</definedName>
    <definedName name="p_1" localSheetId="13" hidden="1">{"contributory1",#N/A,FALSE,"Contributory Assets Detail";"contributory2",#N/A,FALSE,"Contributory Assets Detail"}</definedName>
    <definedName name="p_1" hidden="1">{"contributory1",#N/A,FALSE,"Contributory Assets Detail";"contributory2",#N/A,FALSE,"Contributory Assets Detail"}</definedName>
    <definedName name="P_2" localSheetId="3" hidden="1">{"_200",#N/A,FALSE,"ALLOCATIONS";"_80_1",#N/A,FALSE,"ALLOCATIONS";"_80_2",#N/A,FALSE,"ALLOCATIONS";"_80_3",#N/A,FALSE,"ALLOCATIONS";"_80_4",#N/A,FALSE,"ALLOCATIONS";"_80_5",#N/A,FALSE,"ALLOCATIONS"}</definedName>
    <definedName name="P_2" localSheetId="4" hidden="1">{"_200",#N/A,FALSE,"ALLOCATIONS";"_80_1",#N/A,FALSE,"ALLOCATIONS";"_80_2",#N/A,FALSE,"ALLOCATIONS";"_80_3",#N/A,FALSE,"ALLOCATIONS";"_80_4",#N/A,FALSE,"ALLOCATIONS";"_80_5",#N/A,FALSE,"ALLOCATIONS"}</definedName>
    <definedName name="P_2" localSheetId="5" hidden="1">{"_200",#N/A,FALSE,"ALLOCATIONS";"_80_1",#N/A,FALSE,"ALLOCATIONS";"_80_2",#N/A,FALSE,"ALLOCATIONS";"_80_3",#N/A,FALSE,"ALLOCATIONS";"_80_4",#N/A,FALSE,"ALLOCATIONS";"_80_5",#N/A,FALSE,"ALLOCATIONS"}</definedName>
    <definedName name="P_2" localSheetId="6" hidden="1">{"_200",#N/A,FALSE,"ALLOCATIONS";"_80_1",#N/A,FALSE,"ALLOCATIONS";"_80_2",#N/A,FALSE,"ALLOCATIONS";"_80_3",#N/A,FALSE,"ALLOCATIONS";"_80_4",#N/A,FALSE,"ALLOCATIONS";"_80_5",#N/A,FALSE,"ALLOCATIONS"}</definedName>
    <definedName name="P_2" localSheetId="7" hidden="1">{"_200",#N/A,FALSE,"ALLOCATIONS";"_80_1",#N/A,FALSE,"ALLOCATIONS";"_80_2",#N/A,FALSE,"ALLOCATIONS";"_80_3",#N/A,FALSE,"ALLOCATIONS";"_80_4",#N/A,FALSE,"ALLOCATIONS";"_80_5",#N/A,FALSE,"ALLOCATIONS"}</definedName>
    <definedName name="P_2" localSheetId="8" hidden="1">{"_200",#N/A,FALSE,"ALLOCATIONS";"_80_1",#N/A,FALSE,"ALLOCATIONS";"_80_2",#N/A,FALSE,"ALLOCATIONS";"_80_3",#N/A,FALSE,"ALLOCATIONS";"_80_4",#N/A,FALSE,"ALLOCATIONS";"_80_5",#N/A,FALSE,"ALLOCATIONS"}</definedName>
    <definedName name="P_2" localSheetId="9" hidden="1">{"_200",#N/A,FALSE,"ALLOCATIONS";"_80_1",#N/A,FALSE,"ALLOCATIONS";"_80_2",#N/A,FALSE,"ALLOCATIONS";"_80_3",#N/A,FALSE,"ALLOCATIONS";"_80_4",#N/A,FALSE,"ALLOCATIONS";"_80_5",#N/A,FALSE,"ALLOCATIONS"}</definedName>
    <definedName name="P_2" localSheetId="10" hidden="1">{"_200",#N/A,FALSE,"ALLOCATIONS";"_80_1",#N/A,FALSE,"ALLOCATIONS";"_80_2",#N/A,FALSE,"ALLOCATIONS";"_80_3",#N/A,FALSE,"ALLOCATIONS";"_80_4",#N/A,FALSE,"ALLOCATIONS";"_80_5",#N/A,FALSE,"ALLOCATIONS"}</definedName>
    <definedName name="P_2" localSheetId="11" hidden="1">{"_200",#N/A,FALSE,"ALLOCATIONS";"_80_1",#N/A,FALSE,"ALLOCATIONS";"_80_2",#N/A,FALSE,"ALLOCATIONS";"_80_3",#N/A,FALSE,"ALLOCATIONS";"_80_4",#N/A,FALSE,"ALLOCATIONS";"_80_5",#N/A,FALSE,"ALLOCATIONS"}</definedName>
    <definedName name="P_2" localSheetId="12" hidden="1">{"_200",#N/A,FALSE,"ALLOCATIONS";"_80_1",#N/A,FALSE,"ALLOCATIONS";"_80_2",#N/A,FALSE,"ALLOCATIONS";"_80_3",#N/A,FALSE,"ALLOCATIONS";"_80_4",#N/A,FALSE,"ALLOCATIONS";"_80_5",#N/A,FALSE,"ALLOCATIONS"}</definedName>
    <definedName name="P_2" localSheetId="13" hidden="1">{"_200",#N/A,FALSE,"ALLOCATIONS";"_80_1",#N/A,FALSE,"ALLOCATIONS";"_80_2",#N/A,FALSE,"ALLOCATIONS";"_80_3",#N/A,FALSE,"ALLOCATIONS";"_80_4",#N/A,FALSE,"ALLOCATIONS";"_80_5",#N/A,FALSE,"ALLOCATIONS"}</definedName>
    <definedName name="P_2" hidden="1">{"_200",#N/A,FALSE,"ALLOCATIONS";"_80_1",#N/A,FALSE,"ALLOCATIONS";"_80_2",#N/A,FALSE,"ALLOCATIONS";"_80_3",#N/A,FALSE,"ALLOCATIONS";"_80_4",#N/A,FALSE,"ALLOCATIONS";"_80_5",#N/A,FALSE,"ALLOCATIONS"}</definedName>
    <definedName name="P_3" localSheetId="3" hidden="1">{"_200",#N/A,FALSE,"ALLOCATIONS";"_80_1",#N/A,FALSE,"ALLOCATIONS";"_80_2",#N/A,FALSE,"ALLOCATIONS";"_80_3",#N/A,FALSE,"ALLOCATIONS";"_80_4",#N/A,FALSE,"ALLOCATIONS";"_80_5",#N/A,FALSE,"ALLOCATIONS"}</definedName>
    <definedName name="P_3" localSheetId="4" hidden="1">{"_200",#N/A,FALSE,"ALLOCATIONS";"_80_1",#N/A,FALSE,"ALLOCATIONS";"_80_2",#N/A,FALSE,"ALLOCATIONS";"_80_3",#N/A,FALSE,"ALLOCATIONS";"_80_4",#N/A,FALSE,"ALLOCATIONS";"_80_5",#N/A,FALSE,"ALLOCATIONS"}</definedName>
    <definedName name="P_3" localSheetId="5" hidden="1">{"_200",#N/A,FALSE,"ALLOCATIONS";"_80_1",#N/A,FALSE,"ALLOCATIONS";"_80_2",#N/A,FALSE,"ALLOCATIONS";"_80_3",#N/A,FALSE,"ALLOCATIONS";"_80_4",#N/A,FALSE,"ALLOCATIONS";"_80_5",#N/A,FALSE,"ALLOCATIONS"}</definedName>
    <definedName name="P_3" localSheetId="6" hidden="1">{"_200",#N/A,FALSE,"ALLOCATIONS";"_80_1",#N/A,FALSE,"ALLOCATIONS";"_80_2",#N/A,FALSE,"ALLOCATIONS";"_80_3",#N/A,FALSE,"ALLOCATIONS";"_80_4",#N/A,FALSE,"ALLOCATIONS";"_80_5",#N/A,FALSE,"ALLOCATIONS"}</definedName>
    <definedName name="P_3" localSheetId="7" hidden="1">{"_200",#N/A,FALSE,"ALLOCATIONS";"_80_1",#N/A,FALSE,"ALLOCATIONS";"_80_2",#N/A,FALSE,"ALLOCATIONS";"_80_3",#N/A,FALSE,"ALLOCATIONS";"_80_4",#N/A,FALSE,"ALLOCATIONS";"_80_5",#N/A,FALSE,"ALLOCATIONS"}</definedName>
    <definedName name="P_3" localSheetId="8" hidden="1">{"_200",#N/A,FALSE,"ALLOCATIONS";"_80_1",#N/A,FALSE,"ALLOCATIONS";"_80_2",#N/A,FALSE,"ALLOCATIONS";"_80_3",#N/A,FALSE,"ALLOCATIONS";"_80_4",#N/A,FALSE,"ALLOCATIONS";"_80_5",#N/A,FALSE,"ALLOCATIONS"}</definedName>
    <definedName name="P_3" localSheetId="9" hidden="1">{"_200",#N/A,FALSE,"ALLOCATIONS";"_80_1",#N/A,FALSE,"ALLOCATIONS";"_80_2",#N/A,FALSE,"ALLOCATIONS";"_80_3",#N/A,FALSE,"ALLOCATIONS";"_80_4",#N/A,FALSE,"ALLOCATIONS";"_80_5",#N/A,FALSE,"ALLOCATIONS"}</definedName>
    <definedName name="P_3" localSheetId="10" hidden="1">{"_200",#N/A,FALSE,"ALLOCATIONS";"_80_1",#N/A,FALSE,"ALLOCATIONS";"_80_2",#N/A,FALSE,"ALLOCATIONS";"_80_3",#N/A,FALSE,"ALLOCATIONS";"_80_4",#N/A,FALSE,"ALLOCATIONS";"_80_5",#N/A,FALSE,"ALLOCATIONS"}</definedName>
    <definedName name="P_3" localSheetId="11" hidden="1">{"_200",#N/A,FALSE,"ALLOCATIONS";"_80_1",#N/A,FALSE,"ALLOCATIONS";"_80_2",#N/A,FALSE,"ALLOCATIONS";"_80_3",#N/A,FALSE,"ALLOCATIONS";"_80_4",#N/A,FALSE,"ALLOCATIONS";"_80_5",#N/A,FALSE,"ALLOCATIONS"}</definedName>
    <definedName name="P_3" localSheetId="12" hidden="1">{"_200",#N/A,FALSE,"ALLOCATIONS";"_80_1",#N/A,FALSE,"ALLOCATIONS";"_80_2",#N/A,FALSE,"ALLOCATIONS";"_80_3",#N/A,FALSE,"ALLOCATIONS";"_80_4",#N/A,FALSE,"ALLOCATIONS";"_80_5",#N/A,FALSE,"ALLOCATIONS"}</definedName>
    <definedName name="P_3" localSheetId="13" hidden="1">{"_200",#N/A,FALSE,"ALLOCATIONS";"_80_1",#N/A,FALSE,"ALLOCATIONS";"_80_2",#N/A,FALSE,"ALLOCATIONS";"_80_3",#N/A,FALSE,"ALLOCATIONS";"_80_4",#N/A,FALSE,"ALLOCATIONS";"_80_5",#N/A,FALSE,"ALLOCATIONS"}</definedName>
    <definedName name="P_3" hidden="1">{"_200",#N/A,FALSE,"ALLOCATIONS";"_80_1",#N/A,FALSE,"ALLOCATIONS";"_80_2",#N/A,FALSE,"ALLOCATIONS";"_80_3",#N/A,FALSE,"ALLOCATIONS";"_80_4",#N/A,FALSE,"ALLOCATIONS";"_80_5",#N/A,FALSE,"ALLOCATIONS"}</definedName>
    <definedName name="p_SA">#REF!</definedName>
    <definedName name="p_SU">#REF!</definedName>
    <definedName name="p_tarDA">#REF!</definedName>
    <definedName name="p_tarIS">#REF!</definedName>
    <definedName name="p_tarSBS">#REF!</definedName>
    <definedName name="p_tarSCF">#REF!</definedName>
    <definedName name="p_tarsis">#REF!</definedName>
    <definedName name="p_tartax">#REF!</definedName>
    <definedName name="P1ATCPV">#REF!</definedName>
    <definedName name="P1PTCPV">#REF!</definedName>
    <definedName name="P1PTCPV2">#REF!</definedName>
    <definedName name="P2ATCPV">#REF!</definedName>
    <definedName name="P2PTCPV">#REF!</definedName>
    <definedName name="P2PTCPV2">#REF!</definedName>
    <definedName name="PA">#REF!</definedName>
    <definedName name="PABBREV">#REF!</definedName>
    <definedName name="PACE">#REF!</definedName>
    <definedName name="Package" localSheetId="3" hidden="1">{#N/A,#N/A,FALSE,"Cover Page";#N/A,#N/A,FALSE,"Table of Contents";#N/A,#N/A,FALSE,"Executive Summary";#N/A,#N/A,FALSE,"Investment-Acquisition Costs";#N/A,#N/A,FALSE,"Financing Assumptions";#N/A,#N/A,FALSE,"Rent Roll";#N/A,#N/A,FALSE,"Taxes and Assessments"}</definedName>
    <definedName name="Package" localSheetId="4" hidden="1">{#N/A,#N/A,FALSE,"Cover Page";#N/A,#N/A,FALSE,"Table of Contents";#N/A,#N/A,FALSE,"Executive Summary";#N/A,#N/A,FALSE,"Investment-Acquisition Costs";#N/A,#N/A,FALSE,"Financing Assumptions";#N/A,#N/A,FALSE,"Rent Roll";#N/A,#N/A,FALSE,"Taxes and Assessments"}</definedName>
    <definedName name="Package" localSheetId="5" hidden="1">{#N/A,#N/A,FALSE,"Cover Page";#N/A,#N/A,FALSE,"Table of Contents";#N/A,#N/A,FALSE,"Executive Summary";#N/A,#N/A,FALSE,"Investment-Acquisition Costs";#N/A,#N/A,FALSE,"Financing Assumptions";#N/A,#N/A,FALSE,"Rent Roll";#N/A,#N/A,FALSE,"Taxes and Assessments"}</definedName>
    <definedName name="Package" localSheetId="6" hidden="1">{#N/A,#N/A,FALSE,"Cover Page";#N/A,#N/A,FALSE,"Table of Contents";#N/A,#N/A,FALSE,"Executive Summary";#N/A,#N/A,FALSE,"Investment-Acquisition Costs";#N/A,#N/A,FALSE,"Financing Assumptions";#N/A,#N/A,FALSE,"Rent Roll";#N/A,#N/A,FALSE,"Taxes and Assessments"}</definedName>
    <definedName name="Package" localSheetId="7" hidden="1">{#N/A,#N/A,FALSE,"Cover Page";#N/A,#N/A,FALSE,"Table of Contents";#N/A,#N/A,FALSE,"Executive Summary";#N/A,#N/A,FALSE,"Investment-Acquisition Costs";#N/A,#N/A,FALSE,"Financing Assumptions";#N/A,#N/A,FALSE,"Rent Roll";#N/A,#N/A,FALSE,"Taxes and Assessments"}</definedName>
    <definedName name="Package" localSheetId="8" hidden="1">{#N/A,#N/A,FALSE,"Cover Page";#N/A,#N/A,FALSE,"Table of Contents";#N/A,#N/A,FALSE,"Executive Summary";#N/A,#N/A,FALSE,"Investment-Acquisition Costs";#N/A,#N/A,FALSE,"Financing Assumptions";#N/A,#N/A,FALSE,"Rent Roll";#N/A,#N/A,FALSE,"Taxes and Assessments"}</definedName>
    <definedName name="Package" localSheetId="9" hidden="1">{#N/A,#N/A,FALSE,"Cover Page";#N/A,#N/A,FALSE,"Table of Contents";#N/A,#N/A,FALSE,"Executive Summary";#N/A,#N/A,FALSE,"Investment-Acquisition Costs";#N/A,#N/A,FALSE,"Financing Assumptions";#N/A,#N/A,FALSE,"Rent Roll";#N/A,#N/A,FALSE,"Taxes and Assessments"}</definedName>
    <definedName name="Package" localSheetId="10" hidden="1">{#N/A,#N/A,FALSE,"Cover Page";#N/A,#N/A,FALSE,"Table of Contents";#N/A,#N/A,FALSE,"Executive Summary";#N/A,#N/A,FALSE,"Investment-Acquisition Costs";#N/A,#N/A,FALSE,"Financing Assumptions";#N/A,#N/A,FALSE,"Rent Roll";#N/A,#N/A,FALSE,"Taxes and Assessments"}</definedName>
    <definedName name="Package" localSheetId="11" hidden="1">{#N/A,#N/A,FALSE,"Cover Page";#N/A,#N/A,FALSE,"Table of Contents";#N/A,#N/A,FALSE,"Executive Summary";#N/A,#N/A,FALSE,"Investment-Acquisition Costs";#N/A,#N/A,FALSE,"Financing Assumptions";#N/A,#N/A,FALSE,"Rent Roll";#N/A,#N/A,FALSE,"Taxes and Assessments"}</definedName>
    <definedName name="Package" localSheetId="12" hidden="1">{#N/A,#N/A,FALSE,"Cover Page";#N/A,#N/A,FALSE,"Table of Contents";#N/A,#N/A,FALSE,"Executive Summary";#N/A,#N/A,FALSE,"Investment-Acquisition Costs";#N/A,#N/A,FALSE,"Financing Assumptions";#N/A,#N/A,FALSE,"Rent Roll";#N/A,#N/A,FALSE,"Taxes and Assessments"}</definedName>
    <definedName name="Package" localSheetId="13" hidden="1">{#N/A,#N/A,FALSE,"Cover Page";#N/A,#N/A,FALSE,"Table of Contents";#N/A,#N/A,FALSE,"Executive Summary";#N/A,#N/A,FALSE,"Investment-Acquisition Costs";#N/A,#N/A,FALSE,"Financing Assumptions";#N/A,#N/A,FALSE,"Rent Roll";#N/A,#N/A,FALSE,"Taxes and Assessments"}</definedName>
    <definedName name="Package" hidden="1">{#N/A,#N/A,FALSE,"Cover Page";#N/A,#N/A,FALSE,"Table of Contents";#N/A,#N/A,FALSE,"Executive Summary";#N/A,#N/A,FALSE,"Investment-Acquisition Costs";#N/A,#N/A,FALSE,"Financing Assumptions";#N/A,#N/A,FALSE,"Rent Roll";#N/A,#N/A,FALSE,"Taxes and Assessments"}</definedName>
    <definedName name="PAGE">#REF!</definedName>
    <definedName name="Page_1">#REF!</definedName>
    <definedName name="Page_2">#REF!</definedName>
    <definedName name="Page_3">#REF!</definedName>
    <definedName name="Page_4">#REF!</definedName>
    <definedName name="PAGE_5">#REF!</definedName>
    <definedName name="PAGE_6">#REF!</definedName>
    <definedName name="PAGE_BREAK1">#REF!</definedName>
    <definedName name="page_number">#REF!</definedName>
    <definedName name="PAGE1">#REF!</definedName>
    <definedName name="page10">#REF!</definedName>
    <definedName name="page13">#REF!</definedName>
    <definedName name="page14">#REF!</definedName>
    <definedName name="page15">#REF!</definedName>
    <definedName name="page16">#REF!</definedName>
    <definedName name="page17">#REF!</definedName>
    <definedName name="page18">#REF!</definedName>
    <definedName name="page19">#REF!</definedName>
    <definedName name="PAGE1A">#REF!</definedName>
    <definedName name="page2">#REF!</definedName>
    <definedName name="page20">#REF!</definedName>
    <definedName name="page21">#REF!</definedName>
    <definedName name="page22">#REF!</definedName>
    <definedName name="page23">#REF!</definedName>
    <definedName name="page24">#REF!</definedName>
    <definedName name="page25">#REF!</definedName>
    <definedName name="page26">#REF!</definedName>
    <definedName name="page27">#REF!</definedName>
    <definedName name="page28">#REF!</definedName>
    <definedName name="page29">#REF!</definedName>
    <definedName name="PAGE3">#REF!</definedName>
    <definedName name="page30">#REF!</definedName>
    <definedName name="page31">#REF!</definedName>
    <definedName name="page32">#REF!</definedName>
    <definedName name="page33">#REF!</definedName>
    <definedName name="page34">#REF!</definedName>
    <definedName name="page37">#REF!</definedName>
    <definedName name="PAGE4">#REF!</definedName>
    <definedName name="page8">#REF!</definedName>
    <definedName name="Pages_per_Project">#REF!</definedName>
    <definedName name="PAGEW">"198"</definedName>
    <definedName name="PaintHide" localSheetId="0">#REF!</definedName>
    <definedName name="PaintHide" localSheetId="7">#REF!</definedName>
    <definedName name="PaintHide">#REF!</definedName>
    <definedName name="PALO">#REF!</definedName>
    <definedName name="PALO_VERDE">#REF!</definedName>
    <definedName name="PALO_VERDE1">#REF!</definedName>
    <definedName name="PALOCHG">#REF!</definedName>
    <definedName name="PALOOP">#REF!</definedName>
    <definedName name="PALOPK">#REF!</definedName>
    <definedName name="PALOPK3">#REF!</definedName>
    <definedName name="PALOPKN">#REF!</definedName>
    <definedName name="PALOPKPEN">#REF!</definedName>
    <definedName name="panther_wrn.test1." localSheetId="2" hidden="1">{"Income Statement",#N/A,FALSE,"CFMODEL";"Balance Sheet",#N/A,FALSE,"CFMODEL"}</definedName>
    <definedName name="panther_wrn.test1." localSheetId="3" hidden="1">{"Income Statement",#N/A,FALSE,"CFMODEL";"Balance Sheet",#N/A,FALSE,"CFMODEL"}</definedName>
    <definedName name="panther_wrn.test1." localSheetId="4" hidden="1">{"Income Statement",#N/A,FALSE,"CFMODEL";"Balance Sheet",#N/A,FALSE,"CFMODEL"}</definedName>
    <definedName name="panther_wrn.test1." localSheetId="5" hidden="1">{"Income Statement",#N/A,FALSE,"CFMODEL";"Balance Sheet",#N/A,FALSE,"CFMODEL"}</definedName>
    <definedName name="panther_wrn.test1." localSheetId="1" hidden="1">{"Income Statement",#N/A,FALSE,"CFMODEL";"Balance Sheet",#N/A,FALSE,"CFMODEL"}</definedName>
    <definedName name="panther_wrn.test1." localSheetId="0" hidden="1">{"Income Statement",#N/A,FALSE,"CFMODEL";"Balance Sheet",#N/A,FALSE,"CFMODEL"}</definedName>
    <definedName name="panther_wrn.test1." localSheetId="6" hidden="1">{"Income Statement",#N/A,FALSE,"CFMODEL";"Balance Sheet",#N/A,FALSE,"CFMODEL"}</definedName>
    <definedName name="panther_wrn.test1." localSheetId="7" hidden="1">{"Income Statement",#N/A,FALSE,"CFMODEL";"Balance Sheet",#N/A,FALSE,"CFMODEL"}</definedName>
    <definedName name="panther_wrn.test1." localSheetId="8" hidden="1">{"Income Statement",#N/A,FALSE,"CFMODEL";"Balance Sheet",#N/A,FALSE,"CFMODEL"}</definedName>
    <definedName name="panther_wrn.test1." localSheetId="9" hidden="1">{"Income Statement",#N/A,FALSE,"CFMODEL";"Balance Sheet",#N/A,FALSE,"CFMODEL"}</definedName>
    <definedName name="panther_wrn.test1." localSheetId="10" hidden="1">{"Income Statement",#N/A,FALSE,"CFMODEL";"Balance Sheet",#N/A,FALSE,"CFMODEL"}</definedName>
    <definedName name="panther_wrn.test1." localSheetId="11" hidden="1">{"Income Statement",#N/A,FALSE,"CFMODEL";"Balance Sheet",#N/A,FALSE,"CFMODEL"}</definedName>
    <definedName name="panther_wrn.test1." localSheetId="12" hidden="1">{"Income Statement",#N/A,FALSE,"CFMODEL";"Balance Sheet",#N/A,FALSE,"CFMODEL"}</definedName>
    <definedName name="panther_wrn.test1." localSheetId="13" hidden="1">{"Income Statement",#N/A,FALSE,"CFMODEL";"Balance Sheet",#N/A,FALSE,"CFMODEL"}</definedName>
    <definedName name="panther_wrn.test1." hidden="1">{"Income Statement",#N/A,FALSE,"CFMODEL";"Balance Sheet",#N/A,FALSE,"CFMODEL"}</definedName>
    <definedName name="panther_wrn.test1._1" localSheetId="2" hidden="1">{"Income Statement",#N/A,FALSE,"CFMODEL";"Balance Sheet",#N/A,FALSE,"CFMODEL"}</definedName>
    <definedName name="panther_wrn.test1._1" localSheetId="3" hidden="1">{"Income Statement",#N/A,FALSE,"CFMODEL";"Balance Sheet",#N/A,FALSE,"CFMODEL"}</definedName>
    <definedName name="panther_wrn.test1._1" localSheetId="4" hidden="1">{"Income Statement",#N/A,FALSE,"CFMODEL";"Balance Sheet",#N/A,FALSE,"CFMODEL"}</definedName>
    <definedName name="panther_wrn.test1._1" localSheetId="5" hidden="1">{"Income Statement",#N/A,FALSE,"CFMODEL";"Balance Sheet",#N/A,FALSE,"CFMODEL"}</definedName>
    <definedName name="panther_wrn.test1._1" localSheetId="1" hidden="1">{"Income Statement",#N/A,FALSE,"CFMODEL";"Balance Sheet",#N/A,FALSE,"CFMODEL"}</definedName>
    <definedName name="panther_wrn.test1._1" localSheetId="0" hidden="1">{"Income Statement",#N/A,FALSE,"CFMODEL";"Balance Sheet",#N/A,FALSE,"CFMODEL"}</definedName>
    <definedName name="panther_wrn.test1._1" localSheetId="6" hidden="1">{"Income Statement",#N/A,FALSE,"CFMODEL";"Balance Sheet",#N/A,FALSE,"CFMODEL"}</definedName>
    <definedName name="panther_wrn.test1._1" localSheetId="7" hidden="1">{"Income Statement",#N/A,FALSE,"CFMODEL";"Balance Sheet",#N/A,FALSE,"CFMODEL"}</definedName>
    <definedName name="panther_wrn.test1._1" localSheetId="8" hidden="1">{"Income Statement",#N/A,FALSE,"CFMODEL";"Balance Sheet",#N/A,FALSE,"CFMODEL"}</definedName>
    <definedName name="panther_wrn.test1._1" localSheetId="9" hidden="1">{"Income Statement",#N/A,FALSE,"CFMODEL";"Balance Sheet",#N/A,FALSE,"CFMODEL"}</definedName>
    <definedName name="panther_wrn.test1._1" localSheetId="10" hidden="1">{"Income Statement",#N/A,FALSE,"CFMODEL";"Balance Sheet",#N/A,FALSE,"CFMODEL"}</definedName>
    <definedName name="panther_wrn.test1._1" localSheetId="11" hidden="1">{"Income Statement",#N/A,FALSE,"CFMODEL";"Balance Sheet",#N/A,FALSE,"CFMODEL"}</definedName>
    <definedName name="panther_wrn.test1._1" localSheetId="12" hidden="1">{"Income Statement",#N/A,FALSE,"CFMODEL";"Balance Sheet",#N/A,FALSE,"CFMODEL"}</definedName>
    <definedName name="panther_wrn.test1._1" localSheetId="13" hidden="1">{"Income Statement",#N/A,FALSE,"CFMODEL";"Balance Sheet",#N/A,FALSE,"CFMODEL"}</definedName>
    <definedName name="panther_wrn.test1._1" hidden="1">{"Income Statement",#N/A,FALSE,"CFMODEL";"Balance Sheet",#N/A,FALSE,"CFMODEL"}</definedName>
    <definedName name="panther_wrn.test2." localSheetId="2" hidden="1">{"SourcesUses",#N/A,TRUE,"CFMODEL";"TransOverview",#N/A,TRUE,"CFMODEL"}</definedName>
    <definedName name="panther_wrn.test2." localSheetId="3" hidden="1">{"SourcesUses",#N/A,TRUE,"CFMODEL";"TransOverview",#N/A,TRUE,"CFMODEL"}</definedName>
    <definedName name="panther_wrn.test2." localSheetId="4" hidden="1">{"SourcesUses",#N/A,TRUE,"CFMODEL";"TransOverview",#N/A,TRUE,"CFMODEL"}</definedName>
    <definedName name="panther_wrn.test2." localSheetId="5" hidden="1">{"SourcesUses",#N/A,TRUE,"CFMODEL";"TransOverview",#N/A,TRUE,"CFMODEL"}</definedName>
    <definedName name="panther_wrn.test2." localSheetId="1" hidden="1">{"SourcesUses",#N/A,TRUE,"CFMODEL";"TransOverview",#N/A,TRUE,"CFMODEL"}</definedName>
    <definedName name="panther_wrn.test2." localSheetId="0" hidden="1">{"SourcesUses",#N/A,TRUE,"CFMODEL";"TransOverview",#N/A,TRUE,"CFMODEL"}</definedName>
    <definedName name="panther_wrn.test2." localSheetId="6" hidden="1">{"SourcesUses",#N/A,TRUE,"CFMODEL";"TransOverview",#N/A,TRUE,"CFMODEL"}</definedName>
    <definedName name="panther_wrn.test2." localSheetId="7" hidden="1">{"SourcesUses",#N/A,TRUE,"CFMODEL";"TransOverview",#N/A,TRUE,"CFMODEL"}</definedName>
    <definedName name="panther_wrn.test2." localSheetId="8" hidden="1">{"SourcesUses",#N/A,TRUE,"CFMODEL";"TransOverview",#N/A,TRUE,"CFMODEL"}</definedName>
    <definedName name="panther_wrn.test2." localSheetId="9" hidden="1">{"SourcesUses",#N/A,TRUE,"CFMODEL";"TransOverview",#N/A,TRUE,"CFMODEL"}</definedName>
    <definedName name="panther_wrn.test2." localSheetId="10" hidden="1">{"SourcesUses",#N/A,TRUE,"CFMODEL";"TransOverview",#N/A,TRUE,"CFMODEL"}</definedName>
    <definedName name="panther_wrn.test2." localSheetId="11" hidden="1">{"SourcesUses",#N/A,TRUE,"CFMODEL";"TransOverview",#N/A,TRUE,"CFMODEL"}</definedName>
    <definedName name="panther_wrn.test2." localSheetId="12" hidden="1">{"SourcesUses",#N/A,TRUE,"CFMODEL";"TransOverview",#N/A,TRUE,"CFMODEL"}</definedName>
    <definedName name="panther_wrn.test2." localSheetId="13" hidden="1">{"SourcesUses",#N/A,TRUE,"CFMODEL";"TransOverview",#N/A,TRUE,"CFMODEL"}</definedName>
    <definedName name="panther_wrn.test2." hidden="1">{"SourcesUses",#N/A,TRUE,"CFMODEL";"TransOverview",#N/A,TRUE,"CFMODEL"}</definedName>
    <definedName name="panther_wrn.test2._1" localSheetId="2" hidden="1">{"SourcesUses",#N/A,TRUE,"CFMODEL";"TransOverview",#N/A,TRUE,"CFMODEL"}</definedName>
    <definedName name="panther_wrn.test2._1" localSheetId="3" hidden="1">{"SourcesUses",#N/A,TRUE,"CFMODEL";"TransOverview",#N/A,TRUE,"CFMODEL"}</definedName>
    <definedName name="panther_wrn.test2._1" localSheetId="4" hidden="1">{"SourcesUses",#N/A,TRUE,"CFMODEL";"TransOverview",#N/A,TRUE,"CFMODEL"}</definedName>
    <definedName name="panther_wrn.test2._1" localSheetId="5" hidden="1">{"SourcesUses",#N/A,TRUE,"CFMODEL";"TransOverview",#N/A,TRUE,"CFMODEL"}</definedName>
    <definedName name="panther_wrn.test2._1" localSheetId="1" hidden="1">{"SourcesUses",#N/A,TRUE,"CFMODEL";"TransOverview",#N/A,TRUE,"CFMODEL"}</definedName>
    <definedName name="panther_wrn.test2._1" localSheetId="0" hidden="1">{"SourcesUses",#N/A,TRUE,"CFMODEL";"TransOverview",#N/A,TRUE,"CFMODEL"}</definedName>
    <definedName name="panther_wrn.test2._1" localSheetId="6" hidden="1">{"SourcesUses",#N/A,TRUE,"CFMODEL";"TransOverview",#N/A,TRUE,"CFMODEL"}</definedName>
    <definedName name="panther_wrn.test2._1" localSheetId="7" hidden="1">{"SourcesUses",#N/A,TRUE,"CFMODEL";"TransOverview",#N/A,TRUE,"CFMODEL"}</definedName>
    <definedName name="panther_wrn.test2._1" localSheetId="8" hidden="1">{"SourcesUses",#N/A,TRUE,"CFMODEL";"TransOverview",#N/A,TRUE,"CFMODEL"}</definedName>
    <definedName name="panther_wrn.test2._1" localSheetId="9" hidden="1">{"SourcesUses",#N/A,TRUE,"CFMODEL";"TransOverview",#N/A,TRUE,"CFMODEL"}</definedName>
    <definedName name="panther_wrn.test2._1" localSheetId="10" hidden="1">{"SourcesUses",#N/A,TRUE,"CFMODEL";"TransOverview",#N/A,TRUE,"CFMODEL"}</definedName>
    <definedName name="panther_wrn.test2._1" localSheetId="11" hidden="1">{"SourcesUses",#N/A,TRUE,"CFMODEL";"TransOverview",#N/A,TRUE,"CFMODEL"}</definedName>
    <definedName name="panther_wrn.test2._1" localSheetId="12" hidden="1">{"SourcesUses",#N/A,TRUE,"CFMODEL";"TransOverview",#N/A,TRUE,"CFMODEL"}</definedName>
    <definedName name="panther_wrn.test2._1" localSheetId="13" hidden="1">{"SourcesUses",#N/A,TRUE,"CFMODEL";"TransOverview",#N/A,TRUE,"CFMODEL"}</definedName>
    <definedName name="panther_wrn.test2._1" hidden="1">{"SourcesUses",#N/A,TRUE,"CFMODEL";"TransOverview",#N/A,TRUE,"CFMODEL"}</definedName>
    <definedName name="panther_wrn.test3." localSheetId="2" hidden="1">{"SourcesUses",#N/A,TRUE,#N/A;"TransOverview",#N/A,TRUE,"CFMODEL"}</definedName>
    <definedName name="panther_wrn.test3." localSheetId="3" hidden="1">{"SourcesUses",#N/A,TRUE,#N/A;"TransOverview",#N/A,TRUE,"CFMODEL"}</definedName>
    <definedName name="panther_wrn.test3." localSheetId="4" hidden="1">{"SourcesUses",#N/A,TRUE,#N/A;"TransOverview",#N/A,TRUE,"CFMODEL"}</definedName>
    <definedName name="panther_wrn.test3." localSheetId="5" hidden="1">{"SourcesUses",#N/A,TRUE,#N/A;"TransOverview",#N/A,TRUE,"CFMODEL"}</definedName>
    <definedName name="panther_wrn.test3." localSheetId="1" hidden="1">{"SourcesUses",#N/A,TRUE,#N/A;"TransOverview",#N/A,TRUE,"CFMODEL"}</definedName>
    <definedName name="panther_wrn.test3." localSheetId="0" hidden="1">{"SourcesUses",#N/A,TRUE,#N/A;"TransOverview",#N/A,TRUE,"CFMODEL"}</definedName>
    <definedName name="panther_wrn.test3." localSheetId="6" hidden="1">{"SourcesUses",#N/A,TRUE,#N/A;"TransOverview",#N/A,TRUE,"CFMODEL"}</definedName>
    <definedName name="panther_wrn.test3." localSheetId="7" hidden="1">{"SourcesUses",#N/A,TRUE,#N/A;"TransOverview",#N/A,TRUE,"CFMODEL"}</definedName>
    <definedName name="panther_wrn.test3." localSheetId="8" hidden="1">{"SourcesUses",#N/A,TRUE,#N/A;"TransOverview",#N/A,TRUE,"CFMODEL"}</definedName>
    <definedName name="panther_wrn.test3." localSheetId="9" hidden="1">{"SourcesUses",#N/A,TRUE,#N/A;"TransOverview",#N/A,TRUE,"CFMODEL"}</definedName>
    <definedName name="panther_wrn.test3." localSheetId="10" hidden="1">{"SourcesUses",#N/A,TRUE,#N/A;"TransOverview",#N/A,TRUE,"CFMODEL"}</definedName>
    <definedName name="panther_wrn.test3." localSheetId="11" hidden="1">{"SourcesUses",#N/A,TRUE,#N/A;"TransOverview",#N/A,TRUE,"CFMODEL"}</definedName>
    <definedName name="panther_wrn.test3." localSheetId="12" hidden="1">{"SourcesUses",#N/A,TRUE,#N/A;"TransOverview",#N/A,TRUE,"CFMODEL"}</definedName>
    <definedName name="panther_wrn.test3." localSheetId="13" hidden="1">{"SourcesUses",#N/A,TRUE,#N/A;"TransOverview",#N/A,TRUE,"CFMODEL"}</definedName>
    <definedName name="panther_wrn.test3." hidden="1">{"SourcesUses",#N/A,TRUE,#N/A;"TransOverview",#N/A,TRUE,"CFMODEL"}</definedName>
    <definedName name="panther_wrn.test3._1" localSheetId="2" hidden="1">{"SourcesUses",#N/A,TRUE,#N/A;"TransOverview",#N/A,TRUE,"CFMODEL"}</definedName>
    <definedName name="panther_wrn.test3._1" localSheetId="3" hidden="1">{"SourcesUses",#N/A,TRUE,#N/A;"TransOverview",#N/A,TRUE,"CFMODEL"}</definedName>
    <definedName name="panther_wrn.test3._1" localSheetId="4" hidden="1">{"SourcesUses",#N/A,TRUE,#N/A;"TransOverview",#N/A,TRUE,"CFMODEL"}</definedName>
    <definedName name="panther_wrn.test3._1" localSheetId="5" hidden="1">{"SourcesUses",#N/A,TRUE,#N/A;"TransOverview",#N/A,TRUE,"CFMODEL"}</definedName>
    <definedName name="panther_wrn.test3._1" localSheetId="1" hidden="1">{"SourcesUses",#N/A,TRUE,#N/A;"TransOverview",#N/A,TRUE,"CFMODEL"}</definedName>
    <definedName name="panther_wrn.test3._1" localSheetId="0" hidden="1">{"SourcesUses",#N/A,TRUE,#N/A;"TransOverview",#N/A,TRUE,"CFMODEL"}</definedName>
    <definedName name="panther_wrn.test3._1" localSheetId="6" hidden="1">{"SourcesUses",#N/A,TRUE,#N/A;"TransOverview",#N/A,TRUE,"CFMODEL"}</definedName>
    <definedName name="panther_wrn.test3._1" localSheetId="7" hidden="1">{"SourcesUses",#N/A,TRUE,#N/A;"TransOverview",#N/A,TRUE,"CFMODEL"}</definedName>
    <definedName name="panther_wrn.test3._1" localSheetId="8" hidden="1">{"SourcesUses",#N/A,TRUE,#N/A;"TransOverview",#N/A,TRUE,"CFMODEL"}</definedName>
    <definedName name="panther_wrn.test3._1" localSheetId="9" hidden="1">{"SourcesUses",#N/A,TRUE,#N/A;"TransOverview",#N/A,TRUE,"CFMODEL"}</definedName>
    <definedName name="panther_wrn.test3._1" localSheetId="10" hidden="1">{"SourcesUses",#N/A,TRUE,#N/A;"TransOverview",#N/A,TRUE,"CFMODEL"}</definedName>
    <definedName name="panther_wrn.test3._1" localSheetId="11" hidden="1">{"SourcesUses",#N/A,TRUE,#N/A;"TransOverview",#N/A,TRUE,"CFMODEL"}</definedName>
    <definedName name="panther_wrn.test3._1" localSheetId="12" hidden="1">{"SourcesUses",#N/A,TRUE,#N/A;"TransOverview",#N/A,TRUE,"CFMODEL"}</definedName>
    <definedName name="panther_wrn.test3._1" localSheetId="13" hidden="1">{"SourcesUses",#N/A,TRUE,#N/A;"TransOverview",#N/A,TRUE,"CFMODEL"}</definedName>
    <definedName name="panther_wrn.test3._1" hidden="1">{"SourcesUses",#N/A,TRUE,#N/A;"TransOverview",#N/A,TRUE,"CFMODEL"}</definedName>
    <definedName name="panther_wrn.test4." localSheetId="2" hidden="1">{"SourcesUses",#N/A,TRUE,"FundsFlow";"TransOverview",#N/A,TRUE,"FundsFlow"}</definedName>
    <definedName name="panther_wrn.test4." localSheetId="3" hidden="1">{"SourcesUses",#N/A,TRUE,"FundsFlow";"TransOverview",#N/A,TRUE,"FundsFlow"}</definedName>
    <definedName name="panther_wrn.test4." localSheetId="4" hidden="1">{"SourcesUses",#N/A,TRUE,"FundsFlow";"TransOverview",#N/A,TRUE,"FundsFlow"}</definedName>
    <definedName name="panther_wrn.test4." localSheetId="5" hidden="1">{"SourcesUses",#N/A,TRUE,"FundsFlow";"TransOverview",#N/A,TRUE,"FundsFlow"}</definedName>
    <definedName name="panther_wrn.test4." localSheetId="1" hidden="1">{"SourcesUses",#N/A,TRUE,"FundsFlow";"TransOverview",#N/A,TRUE,"FundsFlow"}</definedName>
    <definedName name="panther_wrn.test4." localSheetId="0" hidden="1">{"SourcesUses",#N/A,TRUE,"FundsFlow";"TransOverview",#N/A,TRUE,"FundsFlow"}</definedName>
    <definedName name="panther_wrn.test4." localSheetId="6" hidden="1">{"SourcesUses",#N/A,TRUE,"FundsFlow";"TransOverview",#N/A,TRUE,"FundsFlow"}</definedName>
    <definedName name="panther_wrn.test4." localSheetId="7" hidden="1">{"SourcesUses",#N/A,TRUE,"FundsFlow";"TransOverview",#N/A,TRUE,"FundsFlow"}</definedName>
    <definedName name="panther_wrn.test4." localSheetId="8" hidden="1">{"SourcesUses",#N/A,TRUE,"FundsFlow";"TransOverview",#N/A,TRUE,"FundsFlow"}</definedName>
    <definedName name="panther_wrn.test4." localSheetId="9" hidden="1">{"SourcesUses",#N/A,TRUE,"FundsFlow";"TransOverview",#N/A,TRUE,"FundsFlow"}</definedName>
    <definedName name="panther_wrn.test4." localSheetId="10" hidden="1">{"SourcesUses",#N/A,TRUE,"FundsFlow";"TransOverview",#N/A,TRUE,"FundsFlow"}</definedName>
    <definedName name="panther_wrn.test4." localSheetId="11" hidden="1">{"SourcesUses",#N/A,TRUE,"FundsFlow";"TransOverview",#N/A,TRUE,"FundsFlow"}</definedName>
    <definedName name="panther_wrn.test4." localSheetId="12" hidden="1">{"SourcesUses",#N/A,TRUE,"FundsFlow";"TransOverview",#N/A,TRUE,"FundsFlow"}</definedName>
    <definedName name="panther_wrn.test4." localSheetId="13" hidden="1">{"SourcesUses",#N/A,TRUE,"FundsFlow";"TransOverview",#N/A,TRUE,"FundsFlow"}</definedName>
    <definedName name="panther_wrn.test4." hidden="1">{"SourcesUses",#N/A,TRUE,"FundsFlow";"TransOverview",#N/A,TRUE,"FundsFlow"}</definedName>
    <definedName name="panther_wrn.test4._1" localSheetId="2" hidden="1">{"SourcesUses",#N/A,TRUE,"FundsFlow";"TransOverview",#N/A,TRUE,"FundsFlow"}</definedName>
    <definedName name="panther_wrn.test4._1" localSheetId="3" hidden="1">{"SourcesUses",#N/A,TRUE,"FundsFlow";"TransOverview",#N/A,TRUE,"FundsFlow"}</definedName>
    <definedName name="panther_wrn.test4._1" localSheetId="4" hidden="1">{"SourcesUses",#N/A,TRUE,"FundsFlow";"TransOverview",#N/A,TRUE,"FundsFlow"}</definedName>
    <definedName name="panther_wrn.test4._1" localSheetId="5" hidden="1">{"SourcesUses",#N/A,TRUE,"FundsFlow";"TransOverview",#N/A,TRUE,"FundsFlow"}</definedName>
    <definedName name="panther_wrn.test4._1" localSheetId="1" hidden="1">{"SourcesUses",#N/A,TRUE,"FundsFlow";"TransOverview",#N/A,TRUE,"FundsFlow"}</definedName>
    <definedName name="panther_wrn.test4._1" localSheetId="0" hidden="1">{"SourcesUses",#N/A,TRUE,"FundsFlow";"TransOverview",#N/A,TRUE,"FundsFlow"}</definedName>
    <definedName name="panther_wrn.test4._1" localSheetId="6" hidden="1">{"SourcesUses",#N/A,TRUE,"FundsFlow";"TransOverview",#N/A,TRUE,"FundsFlow"}</definedName>
    <definedName name="panther_wrn.test4._1" localSheetId="7" hidden="1">{"SourcesUses",#N/A,TRUE,"FundsFlow";"TransOverview",#N/A,TRUE,"FundsFlow"}</definedName>
    <definedName name="panther_wrn.test4._1" localSheetId="8" hidden="1">{"SourcesUses",#N/A,TRUE,"FundsFlow";"TransOverview",#N/A,TRUE,"FundsFlow"}</definedName>
    <definedName name="panther_wrn.test4._1" localSheetId="9" hidden="1">{"SourcesUses",#N/A,TRUE,"FundsFlow";"TransOverview",#N/A,TRUE,"FundsFlow"}</definedName>
    <definedName name="panther_wrn.test4._1" localSheetId="10" hidden="1">{"SourcesUses",#N/A,TRUE,"FundsFlow";"TransOverview",#N/A,TRUE,"FundsFlow"}</definedName>
    <definedName name="panther_wrn.test4._1" localSheetId="11" hidden="1">{"SourcesUses",#N/A,TRUE,"FundsFlow";"TransOverview",#N/A,TRUE,"FundsFlow"}</definedName>
    <definedName name="panther_wrn.test4._1" localSheetId="12" hidden="1">{"SourcesUses",#N/A,TRUE,"FundsFlow";"TransOverview",#N/A,TRUE,"FundsFlow"}</definedName>
    <definedName name="panther_wrn.test4._1" localSheetId="13" hidden="1">{"SourcesUses",#N/A,TRUE,"FundsFlow";"TransOverview",#N/A,TRUE,"FundsFlow"}</definedName>
    <definedName name="panther_wrn.test4._1" hidden="1">{"SourcesUses",#N/A,TRUE,"FundsFlow";"TransOverview",#N/A,TRUE,"FundsFlow"}</definedName>
    <definedName name="paper">#N/A</definedName>
    <definedName name="part">#REF!</definedName>
    <definedName name="PartialBarrier">#N/A</definedName>
    <definedName name="Participation">#REF!</definedName>
    <definedName name="PartnerNumber" localSheetId="7" hidden="1">#REF!</definedName>
    <definedName name="PartnerNumber" localSheetId="9" hidden="1">#REF!</definedName>
    <definedName name="PartnerNumber" hidden="1">#REF!</definedName>
    <definedName name="partners">#N/A</definedName>
    <definedName name="PartnersATCPV">#REF!</definedName>
    <definedName name="PartnersPTCPV">#REF!</definedName>
    <definedName name="PartnersPTCPV2">#REF!</definedName>
    <definedName name="Parts">#REF!</definedName>
    <definedName name="partyr">#REF!</definedName>
    <definedName name="PASTDUES">#REF!</definedName>
    <definedName name="paste" localSheetId="7" hidden="1">#REF!</definedName>
    <definedName name="paste" localSheetId="9" hidden="1">#REF!</definedName>
    <definedName name="paste" hidden="1">#REF!</definedName>
    <definedName name="Pay_Date">#REF!</definedName>
    <definedName name="Pay_Num">#REF!</definedName>
    <definedName name="Payment_Date">#N/A</definedName>
    <definedName name="payroll">#REF!</definedName>
    <definedName name="PBOOK">#REF!</definedName>
    <definedName name="PC_Dollars">#REF!</definedName>
    <definedName name="PC_Hours">#REF!</definedName>
    <definedName name="PCB_debt">#REF!</definedName>
    <definedName name="PCB_rate">#REF!</definedName>
    <definedName name="PCB_term">#REF!</definedName>
    <definedName name="PCDAT">"3/3/2009"</definedName>
    <definedName name="PCDAY">"09"</definedName>
    <definedName name="PCDT2">"20090303"</definedName>
    <definedName name="PCENTER">#REF!</definedName>
    <definedName name="PCMON">"04"</definedName>
    <definedName name="PCODE">#REF!</definedName>
    <definedName name="PCONT">#REF!</definedName>
    <definedName name="pct_apply_ehh">#REF!</definedName>
    <definedName name="pct_apply_gh">#REF!</definedName>
    <definedName name="pct_apply_gh1">#REF!</definedName>
    <definedName name="pct_apply_grs">#REF!</definedName>
    <definedName name="pct_apply_gs1">#REF!</definedName>
    <definedName name="pct_apply_gs3">#REF!</definedName>
    <definedName name="pct_apply_lp4">#REF!</definedName>
    <definedName name="pct_apply_lp5">#REF!</definedName>
    <definedName name="pct_apply_sl">#REF!</definedName>
    <definedName name="PCTIM">"9:17:10 AM"</definedName>
    <definedName name="PCYEA">"2010"</definedName>
    <definedName name="Pd">#REF!</definedName>
    <definedName name="PDATE">#REF!</definedName>
    <definedName name="PDF_Only">#REF!</definedName>
    <definedName name="PDT" localSheetId="2">#REF!</definedName>
    <definedName name="PDT" localSheetId="3">#REF!</definedName>
    <definedName name="PDT" localSheetId="4">#REF!</definedName>
    <definedName name="PDT" localSheetId="5">#REF!</definedName>
    <definedName name="PDT" localSheetId="6">#REF!</definedName>
    <definedName name="PDT" localSheetId="7">#REF!</definedName>
    <definedName name="PDT" localSheetId="8">#REF!</definedName>
    <definedName name="PDT" localSheetId="9">#REF!</definedName>
    <definedName name="PDT" localSheetId="10">#REF!</definedName>
    <definedName name="PDT" localSheetId="11">#REF!</definedName>
    <definedName name="PDT" localSheetId="12">#REF!</definedName>
    <definedName name="PDT" localSheetId="13">#REF!</definedName>
    <definedName name="PDT">#REF!</definedName>
    <definedName name="peak_hours">#REF!</definedName>
    <definedName name="PeakAccrual">#REF!</definedName>
    <definedName name="PeakDay">#REF!</definedName>
    <definedName name="PEAKDAYS">#REF!</definedName>
    <definedName name="PeakFactor">#REF!</definedName>
    <definedName name="PeakID">#REF!</definedName>
    <definedName name="PeakMTM">#REF!</definedName>
    <definedName name="PeakParty">#REF!</definedName>
    <definedName name="PED">#REF!</definedName>
    <definedName name="penn">#N/A</definedName>
    <definedName name="pension">#REF!</definedName>
    <definedName name="Pension_Dollars">#REF!</definedName>
    <definedName name="PER">#REF!</definedName>
    <definedName name="perc">#REF!</definedName>
    <definedName name="Perc_Valid">#REF!</definedName>
    <definedName name="percentTolled">#REF!</definedName>
    <definedName name="period">#REF!</definedName>
    <definedName name="Periods">#REF!</definedName>
    <definedName name="PeriodsInYear">#REF!</definedName>
    <definedName name="PERM">#REF!</definedName>
    <definedName name="PERMB">#REF!</definedName>
    <definedName name="Permits_Dollars">#REF!</definedName>
    <definedName name="pettycash">#REF!</definedName>
    <definedName name="PF">#REF!</definedName>
    <definedName name="pf99sales">#REF!</definedName>
    <definedName name="pfadj">#REF!</definedName>
    <definedName name="pfc">#REF!</definedName>
    <definedName name="pfcfee1">#REF!</definedName>
    <definedName name="pfcfees">#REF!</definedName>
    <definedName name="pfcfees02">#REF!</definedName>
    <definedName name="pfcfees1">#REF!</definedName>
    <definedName name="pfcfees1a">#REF!</definedName>
    <definedName name="pfcfees1c">#REF!</definedName>
    <definedName name="pfcfees2">#REF!</definedName>
    <definedName name="pfcfeesa">#REF!</definedName>
    <definedName name="pfcfeesb">#REF!</definedName>
    <definedName name="pfcfeess">#REF!</definedName>
    <definedName name="pfcogs">#REF!</definedName>
    <definedName name="pfcs">#REF!</definedName>
    <definedName name="pfcsale1">#REF!</definedName>
    <definedName name="pfcsales">#REF!</definedName>
    <definedName name="pfcsales01">#REF!</definedName>
    <definedName name="pfcsales1">#REF!</definedName>
    <definedName name="pfcsales1a">#REF!</definedName>
    <definedName name="pfcsales1c">#REF!</definedName>
    <definedName name="pfcsales2">#REF!</definedName>
    <definedName name="pfcsalesa">#REF!</definedName>
    <definedName name="pfcsalesb">#REF!</definedName>
    <definedName name="pfcsaless">#REF!</definedName>
    <definedName name="pfda">#REF!</definedName>
    <definedName name="pfga">#REF!</definedName>
    <definedName name="pfnetincome2000">#REF!</definedName>
    <definedName name="pfnetincome2001">#REF!</definedName>
    <definedName name="PFQ">#REF!</definedName>
    <definedName name="pfselling">#REF!</definedName>
    <definedName name="PFY1Price">#REF!</definedName>
    <definedName name="PFY2Price">#REF!</definedName>
    <definedName name="PFYPrice">#REF!</definedName>
    <definedName name="pg1b">#REF!</definedName>
    <definedName name="pg2b">#REF!</definedName>
    <definedName name="pg3b">#REF!</definedName>
    <definedName name="pg3bc">#REF!</definedName>
    <definedName name="pg4b">#REF!</definedName>
    <definedName name="pg5b">#REF!</definedName>
    <definedName name="pg6b">#REF!</definedName>
    <definedName name="Phone_Dollars">#REF!</definedName>
    <definedName name="Pickups">#REF!</definedName>
    <definedName name="Pie">#REF!,#REF!,#REF!</definedName>
    <definedName name="pig_dig5" localSheetId="2" hidden="1">{#N/A,#N/A,FALSE,"T COST";#N/A,#N/A,FALSE,"COST_FH"}</definedName>
    <definedName name="pig_dig5" localSheetId="3" hidden="1">{#N/A,#N/A,FALSE,"T COST";#N/A,#N/A,FALSE,"COST_FH"}</definedName>
    <definedName name="pig_dig5" localSheetId="4" hidden="1">{#N/A,#N/A,FALSE,"T COST";#N/A,#N/A,FALSE,"COST_FH"}</definedName>
    <definedName name="pig_dig5" localSheetId="5" hidden="1">{#N/A,#N/A,FALSE,"T COST";#N/A,#N/A,FALSE,"COST_FH"}</definedName>
    <definedName name="pig_dig5" localSheetId="1" hidden="1">{#N/A,#N/A,FALSE,"T COST";#N/A,#N/A,FALSE,"COST_FH"}</definedName>
    <definedName name="pig_dig5" localSheetId="0" hidden="1">{#N/A,#N/A,FALSE,"T COST";#N/A,#N/A,FALSE,"COST_FH"}</definedName>
    <definedName name="pig_dig5" localSheetId="6" hidden="1">{#N/A,#N/A,FALSE,"T COST";#N/A,#N/A,FALSE,"COST_FH"}</definedName>
    <definedName name="pig_dig5" localSheetId="7" hidden="1">{#N/A,#N/A,FALSE,"T COST";#N/A,#N/A,FALSE,"COST_FH"}</definedName>
    <definedName name="pig_dig5" localSheetId="8" hidden="1">{#N/A,#N/A,FALSE,"T COST";#N/A,#N/A,FALSE,"COST_FH"}</definedName>
    <definedName name="pig_dig5" localSheetId="9" hidden="1">{#N/A,#N/A,FALSE,"T COST";#N/A,#N/A,FALSE,"COST_FH"}</definedName>
    <definedName name="pig_dig5" localSheetId="10" hidden="1">{#N/A,#N/A,FALSE,"T COST";#N/A,#N/A,FALSE,"COST_FH"}</definedName>
    <definedName name="pig_dig5" localSheetId="11" hidden="1">{#N/A,#N/A,FALSE,"T COST";#N/A,#N/A,FALSE,"COST_FH"}</definedName>
    <definedName name="pig_dig5" localSheetId="12" hidden="1">{#N/A,#N/A,FALSE,"T COST";#N/A,#N/A,FALSE,"COST_FH"}</definedName>
    <definedName name="pig_dig5" localSheetId="13" hidden="1">{#N/A,#N/A,FALSE,"T COST";#N/A,#N/A,FALSE,"COST_FH"}</definedName>
    <definedName name="pig_dig5" hidden="1">{#N/A,#N/A,FALSE,"T COST";#N/A,#N/A,FALSE,"COST_FH"}</definedName>
    <definedName name="pig_dog" localSheetId="2" hidden="1">{2;#N/A;"R13C16:R17C16";#N/A;"R13C14:R17C15";FALSE;FALSE;FALSE;95;#N/A;#N/A;"R13C19";#N/A;FALSE;FALSE;FALSE;FALSE;#N/A;"";#N/A;FALSE;"";"";#N/A;#N/A;#N/A}</definedName>
    <definedName name="pig_dog" localSheetId="3" hidden="1">{2;#N/A;"R13C16:R17C16";#N/A;"R13C14:R17C15";FALSE;FALSE;FALSE;95;#N/A;#N/A;"R13C19";#N/A;FALSE;FALSE;FALSE;FALSE;#N/A;"";#N/A;FALSE;"";"";#N/A;#N/A;#N/A}</definedName>
    <definedName name="pig_dog" localSheetId="4" hidden="1">{2;#N/A;"R13C16:R17C16";#N/A;"R13C14:R17C15";FALSE;FALSE;FALSE;95;#N/A;#N/A;"R13C19";#N/A;FALSE;FALSE;FALSE;FALSE;#N/A;"";#N/A;FALSE;"";"";#N/A;#N/A;#N/A}</definedName>
    <definedName name="pig_dog" localSheetId="5" hidden="1">{2;#N/A;"R13C16:R17C16";#N/A;"R13C14:R17C15";FALSE;FALSE;FALSE;95;#N/A;#N/A;"R13C19";#N/A;FALSE;FALSE;FALSE;FALSE;#N/A;"";#N/A;FALSE;"";"";#N/A;#N/A;#N/A}</definedName>
    <definedName name="pig_dog" localSheetId="1" hidden="1">{2;#N/A;"R13C16:R17C16";#N/A;"R13C14:R17C15";FALSE;FALSE;FALSE;95;#N/A;#N/A;"R13C19";#N/A;FALSE;FALSE;FALSE;FALSE;#N/A;"";#N/A;FALSE;"";"";#N/A;#N/A;#N/A}</definedName>
    <definedName name="pig_dog" localSheetId="0" hidden="1">{2;#N/A;"R13C16:R17C16";#N/A;"R13C14:R17C15";FALSE;FALSE;FALSE;95;#N/A;#N/A;"R13C19";#N/A;FALSE;FALSE;FALSE;FALSE;#N/A;"";#N/A;FALSE;"";"";#N/A;#N/A;#N/A}</definedName>
    <definedName name="pig_dog" localSheetId="6" hidden="1">{2;#N/A;"R13C16:R17C16";#N/A;"R13C14:R17C15";FALSE;FALSE;FALSE;95;#N/A;#N/A;"R13C19";#N/A;FALSE;FALSE;FALSE;FALSE;#N/A;"";#N/A;FALSE;"";"";#N/A;#N/A;#N/A}</definedName>
    <definedName name="pig_dog" localSheetId="7" hidden="1">{2;#N/A;"R13C16:R17C16";#N/A;"R13C14:R17C15";FALSE;FALSE;FALSE;95;#N/A;#N/A;"R13C19";#N/A;FALSE;FALSE;FALSE;FALSE;#N/A;"";#N/A;FALSE;"";"";#N/A;#N/A;#N/A}</definedName>
    <definedName name="pig_dog" localSheetId="8" hidden="1">{2;#N/A;"R13C16:R17C16";#N/A;"R13C14:R17C15";FALSE;FALSE;FALSE;95;#N/A;#N/A;"R13C19";#N/A;FALSE;FALSE;FALSE;FALSE;#N/A;"";#N/A;FALSE;"";"";#N/A;#N/A;#N/A}</definedName>
    <definedName name="pig_dog" localSheetId="9" hidden="1">{2;#N/A;"R13C16:R17C16";#N/A;"R13C14:R17C15";FALSE;FALSE;FALSE;95;#N/A;#N/A;"R13C19";#N/A;FALSE;FALSE;FALSE;FALSE;#N/A;"";#N/A;FALSE;"";"";#N/A;#N/A;#N/A}</definedName>
    <definedName name="pig_dog" localSheetId="10" hidden="1">{2;#N/A;"R13C16:R17C16";#N/A;"R13C14:R17C15";FALSE;FALSE;FALSE;95;#N/A;#N/A;"R13C19";#N/A;FALSE;FALSE;FALSE;FALSE;#N/A;"";#N/A;FALSE;"";"";#N/A;#N/A;#N/A}</definedName>
    <definedName name="pig_dog" localSheetId="11" hidden="1">{2;#N/A;"R13C16:R17C16";#N/A;"R13C14:R17C15";FALSE;FALSE;FALSE;95;#N/A;#N/A;"R13C19";#N/A;FALSE;FALSE;FALSE;FALSE;#N/A;"";#N/A;FALSE;"";"";#N/A;#N/A;#N/A}</definedName>
    <definedName name="pig_dog" localSheetId="12" hidden="1">{2;#N/A;"R13C16:R17C16";#N/A;"R13C14:R17C15";FALSE;FALSE;FALSE;95;#N/A;#N/A;"R13C19";#N/A;FALSE;FALSE;FALSE;FALSE;#N/A;"";#N/A;FALSE;"";"";#N/A;#N/A;#N/A}</definedName>
    <definedName name="pig_dog" localSheetId="13" hidden="1">{2;#N/A;"R13C16:R17C16";#N/A;"R13C14:R17C15";FALSE;FALSE;FALSE;95;#N/A;#N/A;"R13C19";#N/A;FALSE;FALSE;FALSE;FALSE;#N/A;"";#N/A;FALSE;"";"";#N/A;#N/A;#N/A}</definedName>
    <definedName name="pig_dog" hidden="1">{2;#N/A;"R13C16:R17C16";#N/A;"R13C14:R17C15";FALSE;FALSE;FALSE;95;#N/A;#N/A;"R13C19";#N/A;FALSE;FALSE;FALSE;FALSE;#N/A;"";#N/A;FALSE;"";"";#N/A;#N/A;#N/A}</definedName>
    <definedName name="pig_dog\" localSheetId="2" hidden="1">{"EXCELHLP.HLP!1802";5;10;5;10;13;13;13;8;5;5;10;14;13;13;13;13;5;10;14;13;5;10;1;2;24}</definedName>
    <definedName name="pig_dog\" localSheetId="3" hidden="1">{"EXCELHLP.HLP!1802";5;10;5;10;13;13;13;8;5;5;10;14;13;13;13;13;5;10;14;13;5;10;1;2;24}</definedName>
    <definedName name="pig_dog\" localSheetId="4" hidden="1">{"EXCELHLP.HLP!1802";5;10;5;10;13;13;13;8;5;5;10;14;13;13;13;13;5;10;14;13;5;10;1;2;24}</definedName>
    <definedName name="pig_dog\" localSheetId="5" hidden="1">{"EXCELHLP.HLP!1802";5;10;5;10;13;13;13;8;5;5;10;14;13;13;13;13;5;10;14;13;5;10;1;2;24}</definedName>
    <definedName name="pig_dog\" localSheetId="1" hidden="1">{"EXCELHLP.HLP!1802";5;10;5;10;13;13;13;8;5;5;10;14;13;13;13;13;5;10;14;13;5;10;1;2;24}</definedName>
    <definedName name="pig_dog\" localSheetId="0" hidden="1">{"EXCELHLP.HLP!1802";5;10;5;10;13;13;13;8;5;5;10;14;13;13;13;13;5;10;14;13;5;10;1;2;24}</definedName>
    <definedName name="pig_dog\" localSheetId="6" hidden="1">{"EXCELHLP.HLP!1802";5;10;5;10;13;13;13;8;5;5;10;14;13;13;13;13;5;10;14;13;5;10;1;2;24}</definedName>
    <definedName name="pig_dog\" localSheetId="7" hidden="1">{"EXCELHLP.HLP!1802";5;10;5;10;13;13;13;8;5;5;10;14;13;13;13;13;5;10;14;13;5;10;1;2;24}</definedName>
    <definedName name="pig_dog\" localSheetId="8" hidden="1">{"EXCELHLP.HLP!1802";5;10;5;10;13;13;13;8;5;5;10;14;13;13;13;13;5;10;14;13;5;10;1;2;24}</definedName>
    <definedName name="pig_dog\" localSheetId="9" hidden="1">{"EXCELHLP.HLP!1802";5;10;5;10;13;13;13;8;5;5;10;14;13;13;13;13;5;10;14;13;5;10;1;2;24}</definedName>
    <definedName name="pig_dog\" localSheetId="10" hidden="1">{"EXCELHLP.HLP!1802";5;10;5;10;13;13;13;8;5;5;10;14;13;13;13;13;5;10;14;13;5;10;1;2;24}</definedName>
    <definedName name="pig_dog\" localSheetId="11" hidden="1">{"EXCELHLP.HLP!1802";5;10;5;10;13;13;13;8;5;5;10;14;13;13;13;13;5;10;14;13;5;10;1;2;24}</definedName>
    <definedName name="pig_dog\" localSheetId="12" hidden="1">{"EXCELHLP.HLP!1802";5;10;5;10;13;13;13;8;5;5;10;14;13;13;13;13;5;10;14;13;5;10;1;2;24}</definedName>
    <definedName name="pig_dog\" localSheetId="13" hidden="1">{"EXCELHLP.HLP!1802";5;10;5;10;13;13;13;8;5;5;10;14;13;13;13;13;5;10;14;13;5;10;1;2;24}</definedName>
    <definedName name="pig_dog\" hidden="1">{"EXCELHLP.HLP!1802";5;10;5;10;13;13;13;8;5;5;10;14;13;13;13;13;5;10;14;13;5;10;1;2;24}</definedName>
    <definedName name="pig_dog2" localSheetId="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3"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4"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5"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0"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6"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7"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9"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10"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1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1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13"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localSheetId="2"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3"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4"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5"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1"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0"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6"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7"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8"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9"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10"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11"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12"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13" hidden="1">{#N/A,#N/A,FALSE,"Results";#N/A,#N/A,FALSE,"Input Data";#N/A,#N/A,FALSE,"Generation Calculation";#N/A,#N/A,FALSE,"Unit Heat Rate Calculation";#N/A,#N/A,FALSE,"BEFF.XLS";#N/A,#N/A,FALSE,"TURBEFF.XLS";#N/A,#N/A,FALSE,"Final FWH Extraction Flow";#N/A,#N/A,FALSE,"Condenser Performance";#N/A,#N/A,FALSE,"Stage Pressure Correction"}</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localSheetId="2" hidden="1">{#N/A,#N/A,FALSE,"SUMMARY";#N/A,#N/A,FALSE,"INPUTDATA";#N/A,#N/A,FALSE,"Condenser Performance"}</definedName>
    <definedName name="pig_dog4" localSheetId="3" hidden="1">{#N/A,#N/A,FALSE,"SUMMARY";#N/A,#N/A,FALSE,"INPUTDATA";#N/A,#N/A,FALSE,"Condenser Performance"}</definedName>
    <definedName name="pig_dog4" localSheetId="4" hidden="1">{#N/A,#N/A,FALSE,"SUMMARY";#N/A,#N/A,FALSE,"INPUTDATA";#N/A,#N/A,FALSE,"Condenser Performance"}</definedName>
    <definedName name="pig_dog4" localSheetId="5" hidden="1">{#N/A,#N/A,FALSE,"SUMMARY";#N/A,#N/A,FALSE,"INPUTDATA";#N/A,#N/A,FALSE,"Condenser Performance"}</definedName>
    <definedName name="pig_dog4" localSheetId="1" hidden="1">{#N/A,#N/A,FALSE,"SUMMARY";#N/A,#N/A,FALSE,"INPUTDATA";#N/A,#N/A,FALSE,"Condenser Performance"}</definedName>
    <definedName name="pig_dog4" localSheetId="0" hidden="1">{#N/A,#N/A,FALSE,"SUMMARY";#N/A,#N/A,FALSE,"INPUTDATA";#N/A,#N/A,FALSE,"Condenser Performance"}</definedName>
    <definedName name="pig_dog4" localSheetId="6" hidden="1">{#N/A,#N/A,FALSE,"SUMMARY";#N/A,#N/A,FALSE,"INPUTDATA";#N/A,#N/A,FALSE,"Condenser Performance"}</definedName>
    <definedName name="pig_dog4" localSheetId="7" hidden="1">{#N/A,#N/A,FALSE,"SUMMARY";#N/A,#N/A,FALSE,"INPUTDATA";#N/A,#N/A,FALSE,"Condenser Performance"}</definedName>
    <definedName name="pig_dog4" localSheetId="8" hidden="1">{#N/A,#N/A,FALSE,"SUMMARY";#N/A,#N/A,FALSE,"INPUTDATA";#N/A,#N/A,FALSE,"Condenser Performance"}</definedName>
    <definedName name="pig_dog4" localSheetId="9" hidden="1">{#N/A,#N/A,FALSE,"SUMMARY";#N/A,#N/A,FALSE,"INPUTDATA";#N/A,#N/A,FALSE,"Condenser Performance"}</definedName>
    <definedName name="pig_dog4" localSheetId="10" hidden="1">{#N/A,#N/A,FALSE,"SUMMARY";#N/A,#N/A,FALSE,"INPUTDATA";#N/A,#N/A,FALSE,"Condenser Performance"}</definedName>
    <definedName name="pig_dog4" localSheetId="11" hidden="1">{#N/A,#N/A,FALSE,"SUMMARY";#N/A,#N/A,FALSE,"INPUTDATA";#N/A,#N/A,FALSE,"Condenser Performance"}</definedName>
    <definedName name="pig_dog4" localSheetId="12" hidden="1">{#N/A,#N/A,FALSE,"SUMMARY";#N/A,#N/A,FALSE,"INPUTDATA";#N/A,#N/A,FALSE,"Condenser Performance"}</definedName>
    <definedName name="pig_dog4" localSheetId="13" hidden="1">{#N/A,#N/A,FALSE,"SUMMARY";#N/A,#N/A,FALSE,"INPUTDATA";#N/A,#N/A,FALSE,"Condenser Performance"}</definedName>
    <definedName name="pig_dog4" hidden="1">{#N/A,#N/A,FALSE,"SUMMARY";#N/A,#N/A,FALSE,"INPUTDATA";#N/A,#N/A,FALSE,"Condenser Performance"}</definedName>
    <definedName name="pig_dog6" localSheetId="2" hidden="1">{#N/A,#N/A,FALSE,"INPUTDATA";#N/A,#N/A,FALSE,"SUMMARY";#N/A,#N/A,FALSE,"CTAREP";#N/A,#N/A,FALSE,"CTBREP";#N/A,#N/A,FALSE,"TURBEFF";#N/A,#N/A,FALSE,"Condenser Performance"}</definedName>
    <definedName name="pig_dog6" localSheetId="3" hidden="1">{#N/A,#N/A,FALSE,"INPUTDATA";#N/A,#N/A,FALSE,"SUMMARY";#N/A,#N/A,FALSE,"CTAREP";#N/A,#N/A,FALSE,"CTBREP";#N/A,#N/A,FALSE,"TURBEFF";#N/A,#N/A,FALSE,"Condenser Performance"}</definedName>
    <definedName name="pig_dog6" localSheetId="4" hidden="1">{#N/A,#N/A,FALSE,"INPUTDATA";#N/A,#N/A,FALSE,"SUMMARY";#N/A,#N/A,FALSE,"CTAREP";#N/A,#N/A,FALSE,"CTBREP";#N/A,#N/A,FALSE,"TURBEFF";#N/A,#N/A,FALSE,"Condenser Performance"}</definedName>
    <definedName name="pig_dog6" localSheetId="5" hidden="1">{#N/A,#N/A,FALSE,"INPUTDATA";#N/A,#N/A,FALSE,"SUMMARY";#N/A,#N/A,FALSE,"CTAREP";#N/A,#N/A,FALSE,"CTBREP";#N/A,#N/A,FALSE,"TURBEFF";#N/A,#N/A,FALSE,"Condenser Performance"}</definedName>
    <definedName name="pig_dog6" localSheetId="1" hidden="1">{#N/A,#N/A,FALSE,"INPUTDATA";#N/A,#N/A,FALSE,"SUMMARY";#N/A,#N/A,FALSE,"CTAREP";#N/A,#N/A,FALSE,"CTBREP";#N/A,#N/A,FALSE,"TURBEFF";#N/A,#N/A,FALSE,"Condenser Performance"}</definedName>
    <definedName name="pig_dog6" localSheetId="0" hidden="1">{#N/A,#N/A,FALSE,"INPUTDATA";#N/A,#N/A,FALSE,"SUMMARY";#N/A,#N/A,FALSE,"CTAREP";#N/A,#N/A,FALSE,"CTBREP";#N/A,#N/A,FALSE,"TURBEFF";#N/A,#N/A,FALSE,"Condenser Performance"}</definedName>
    <definedName name="pig_dog6" localSheetId="6" hidden="1">{#N/A,#N/A,FALSE,"INPUTDATA";#N/A,#N/A,FALSE,"SUMMARY";#N/A,#N/A,FALSE,"CTAREP";#N/A,#N/A,FALSE,"CTBREP";#N/A,#N/A,FALSE,"TURBEFF";#N/A,#N/A,FALSE,"Condenser Performance"}</definedName>
    <definedName name="pig_dog6" localSheetId="7" hidden="1">{#N/A,#N/A,FALSE,"INPUTDATA";#N/A,#N/A,FALSE,"SUMMARY";#N/A,#N/A,FALSE,"CTAREP";#N/A,#N/A,FALSE,"CTBREP";#N/A,#N/A,FALSE,"TURBEFF";#N/A,#N/A,FALSE,"Condenser Performance"}</definedName>
    <definedName name="pig_dog6" localSheetId="8" hidden="1">{#N/A,#N/A,FALSE,"INPUTDATA";#N/A,#N/A,FALSE,"SUMMARY";#N/A,#N/A,FALSE,"CTAREP";#N/A,#N/A,FALSE,"CTBREP";#N/A,#N/A,FALSE,"TURBEFF";#N/A,#N/A,FALSE,"Condenser Performance"}</definedName>
    <definedName name="pig_dog6" localSheetId="9" hidden="1">{#N/A,#N/A,FALSE,"INPUTDATA";#N/A,#N/A,FALSE,"SUMMARY";#N/A,#N/A,FALSE,"CTAREP";#N/A,#N/A,FALSE,"CTBREP";#N/A,#N/A,FALSE,"TURBEFF";#N/A,#N/A,FALSE,"Condenser Performance"}</definedName>
    <definedName name="pig_dog6" localSheetId="10" hidden="1">{#N/A,#N/A,FALSE,"INPUTDATA";#N/A,#N/A,FALSE,"SUMMARY";#N/A,#N/A,FALSE,"CTAREP";#N/A,#N/A,FALSE,"CTBREP";#N/A,#N/A,FALSE,"TURBEFF";#N/A,#N/A,FALSE,"Condenser Performance"}</definedName>
    <definedName name="pig_dog6" localSheetId="11" hidden="1">{#N/A,#N/A,FALSE,"INPUTDATA";#N/A,#N/A,FALSE,"SUMMARY";#N/A,#N/A,FALSE,"CTAREP";#N/A,#N/A,FALSE,"CTBREP";#N/A,#N/A,FALSE,"TURBEFF";#N/A,#N/A,FALSE,"Condenser Performance"}</definedName>
    <definedName name="pig_dog6" localSheetId="12" hidden="1">{#N/A,#N/A,FALSE,"INPUTDATA";#N/A,#N/A,FALSE,"SUMMARY";#N/A,#N/A,FALSE,"CTAREP";#N/A,#N/A,FALSE,"CTBREP";#N/A,#N/A,FALSE,"TURBEFF";#N/A,#N/A,FALSE,"Condenser Performance"}</definedName>
    <definedName name="pig_dog6" localSheetId="13" hidden="1">{#N/A,#N/A,FALSE,"INPUTDATA";#N/A,#N/A,FALSE,"SUMMARY";#N/A,#N/A,FALSE,"CTAREP";#N/A,#N/A,FALSE,"CTBREP";#N/A,#N/A,FALSE,"TURBEFF";#N/A,#N/A,FALSE,"Condenser Performance"}</definedName>
    <definedName name="pig_dog6" hidden="1">{#N/A,#N/A,FALSE,"INPUTDATA";#N/A,#N/A,FALSE,"SUMMARY";#N/A,#N/A,FALSE,"CTAREP";#N/A,#N/A,FALSE,"CTBREP";#N/A,#N/A,FALSE,"TURBEFF";#N/A,#N/A,FALSE,"Condenser Performance"}</definedName>
    <definedName name="pig_dog7" localSheetId="2" hidden="1">{#N/A,#N/A,FALSE,"INPUTDATA";#N/A,#N/A,FALSE,"SUMMARY"}</definedName>
    <definedName name="pig_dog7" localSheetId="3" hidden="1">{#N/A,#N/A,FALSE,"INPUTDATA";#N/A,#N/A,FALSE,"SUMMARY"}</definedName>
    <definedName name="pig_dog7" localSheetId="4" hidden="1">{#N/A,#N/A,FALSE,"INPUTDATA";#N/A,#N/A,FALSE,"SUMMARY"}</definedName>
    <definedName name="pig_dog7" localSheetId="5" hidden="1">{#N/A,#N/A,FALSE,"INPUTDATA";#N/A,#N/A,FALSE,"SUMMARY"}</definedName>
    <definedName name="pig_dog7" localSheetId="1" hidden="1">{#N/A,#N/A,FALSE,"INPUTDATA";#N/A,#N/A,FALSE,"SUMMARY"}</definedName>
    <definedName name="pig_dog7" localSheetId="0" hidden="1">{#N/A,#N/A,FALSE,"INPUTDATA";#N/A,#N/A,FALSE,"SUMMARY"}</definedName>
    <definedName name="pig_dog7" localSheetId="6" hidden="1">{#N/A,#N/A,FALSE,"INPUTDATA";#N/A,#N/A,FALSE,"SUMMARY"}</definedName>
    <definedName name="pig_dog7" localSheetId="7" hidden="1">{#N/A,#N/A,FALSE,"INPUTDATA";#N/A,#N/A,FALSE,"SUMMARY"}</definedName>
    <definedName name="pig_dog7" localSheetId="8" hidden="1">{#N/A,#N/A,FALSE,"INPUTDATA";#N/A,#N/A,FALSE,"SUMMARY"}</definedName>
    <definedName name="pig_dog7" localSheetId="9" hidden="1">{#N/A,#N/A,FALSE,"INPUTDATA";#N/A,#N/A,FALSE,"SUMMARY"}</definedName>
    <definedName name="pig_dog7" localSheetId="10" hidden="1">{#N/A,#N/A,FALSE,"INPUTDATA";#N/A,#N/A,FALSE,"SUMMARY"}</definedName>
    <definedName name="pig_dog7" localSheetId="11" hidden="1">{#N/A,#N/A,FALSE,"INPUTDATA";#N/A,#N/A,FALSE,"SUMMARY"}</definedName>
    <definedName name="pig_dog7" localSheetId="12" hidden="1">{#N/A,#N/A,FALSE,"INPUTDATA";#N/A,#N/A,FALSE,"SUMMARY"}</definedName>
    <definedName name="pig_dog7" localSheetId="13" hidden="1">{#N/A,#N/A,FALSE,"INPUTDATA";#N/A,#N/A,FALSE,"SUMMARY"}</definedName>
    <definedName name="pig_dog7" hidden="1">{#N/A,#N/A,FALSE,"INPUTDATA";#N/A,#N/A,FALSE,"SUMMARY"}</definedName>
    <definedName name="pig_dog8" localSheetId="2" hidden="1">{#N/A,#N/A,FALSE,"INPUTDATA";#N/A,#N/A,FALSE,"SUMMARY";#N/A,#N/A,FALSE,"CTAREP";#N/A,#N/A,FALSE,"CTBREP";#N/A,#N/A,FALSE,"PMG4ST86";#N/A,#N/A,FALSE,"TURBEFF";#N/A,#N/A,FALSE,"Condenser Performance"}</definedName>
    <definedName name="pig_dog8" localSheetId="3" hidden="1">{#N/A,#N/A,FALSE,"INPUTDATA";#N/A,#N/A,FALSE,"SUMMARY";#N/A,#N/A,FALSE,"CTAREP";#N/A,#N/A,FALSE,"CTBREP";#N/A,#N/A,FALSE,"PMG4ST86";#N/A,#N/A,FALSE,"TURBEFF";#N/A,#N/A,FALSE,"Condenser Performance"}</definedName>
    <definedName name="pig_dog8" localSheetId="4" hidden="1">{#N/A,#N/A,FALSE,"INPUTDATA";#N/A,#N/A,FALSE,"SUMMARY";#N/A,#N/A,FALSE,"CTAREP";#N/A,#N/A,FALSE,"CTBREP";#N/A,#N/A,FALSE,"PMG4ST86";#N/A,#N/A,FALSE,"TURBEFF";#N/A,#N/A,FALSE,"Condenser Performance"}</definedName>
    <definedName name="pig_dog8" localSheetId="5" hidden="1">{#N/A,#N/A,FALSE,"INPUTDATA";#N/A,#N/A,FALSE,"SUMMARY";#N/A,#N/A,FALSE,"CTAREP";#N/A,#N/A,FALSE,"CTBREP";#N/A,#N/A,FALSE,"PMG4ST86";#N/A,#N/A,FALSE,"TURBEFF";#N/A,#N/A,FALSE,"Condenser Performance"}</definedName>
    <definedName name="pig_dog8" localSheetId="1" hidden="1">{#N/A,#N/A,FALSE,"INPUTDATA";#N/A,#N/A,FALSE,"SUMMARY";#N/A,#N/A,FALSE,"CTAREP";#N/A,#N/A,FALSE,"CTBREP";#N/A,#N/A,FALSE,"PMG4ST86";#N/A,#N/A,FALSE,"TURBEFF";#N/A,#N/A,FALSE,"Condenser Performance"}</definedName>
    <definedName name="pig_dog8" localSheetId="0" hidden="1">{#N/A,#N/A,FALSE,"INPUTDATA";#N/A,#N/A,FALSE,"SUMMARY";#N/A,#N/A,FALSE,"CTAREP";#N/A,#N/A,FALSE,"CTBREP";#N/A,#N/A,FALSE,"PMG4ST86";#N/A,#N/A,FALSE,"TURBEFF";#N/A,#N/A,FALSE,"Condenser Performance"}</definedName>
    <definedName name="pig_dog8" localSheetId="6" hidden="1">{#N/A,#N/A,FALSE,"INPUTDATA";#N/A,#N/A,FALSE,"SUMMARY";#N/A,#N/A,FALSE,"CTAREP";#N/A,#N/A,FALSE,"CTBREP";#N/A,#N/A,FALSE,"PMG4ST86";#N/A,#N/A,FALSE,"TURBEFF";#N/A,#N/A,FALSE,"Condenser Performance"}</definedName>
    <definedName name="pig_dog8" localSheetId="7" hidden="1">{#N/A,#N/A,FALSE,"INPUTDATA";#N/A,#N/A,FALSE,"SUMMARY";#N/A,#N/A,FALSE,"CTAREP";#N/A,#N/A,FALSE,"CTBREP";#N/A,#N/A,FALSE,"PMG4ST86";#N/A,#N/A,FALSE,"TURBEFF";#N/A,#N/A,FALSE,"Condenser Performance"}</definedName>
    <definedName name="pig_dog8" localSheetId="8" hidden="1">{#N/A,#N/A,FALSE,"INPUTDATA";#N/A,#N/A,FALSE,"SUMMARY";#N/A,#N/A,FALSE,"CTAREP";#N/A,#N/A,FALSE,"CTBREP";#N/A,#N/A,FALSE,"PMG4ST86";#N/A,#N/A,FALSE,"TURBEFF";#N/A,#N/A,FALSE,"Condenser Performance"}</definedName>
    <definedName name="pig_dog8" localSheetId="9" hidden="1">{#N/A,#N/A,FALSE,"INPUTDATA";#N/A,#N/A,FALSE,"SUMMARY";#N/A,#N/A,FALSE,"CTAREP";#N/A,#N/A,FALSE,"CTBREP";#N/A,#N/A,FALSE,"PMG4ST86";#N/A,#N/A,FALSE,"TURBEFF";#N/A,#N/A,FALSE,"Condenser Performance"}</definedName>
    <definedName name="pig_dog8" localSheetId="10" hidden="1">{#N/A,#N/A,FALSE,"INPUTDATA";#N/A,#N/A,FALSE,"SUMMARY";#N/A,#N/A,FALSE,"CTAREP";#N/A,#N/A,FALSE,"CTBREP";#N/A,#N/A,FALSE,"PMG4ST86";#N/A,#N/A,FALSE,"TURBEFF";#N/A,#N/A,FALSE,"Condenser Performance"}</definedName>
    <definedName name="pig_dog8" localSheetId="11" hidden="1">{#N/A,#N/A,FALSE,"INPUTDATA";#N/A,#N/A,FALSE,"SUMMARY";#N/A,#N/A,FALSE,"CTAREP";#N/A,#N/A,FALSE,"CTBREP";#N/A,#N/A,FALSE,"PMG4ST86";#N/A,#N/A,FALSE,"TURBEFF";#N/A,#N/A,FALSE,"Condenser Performance"}</definedName>
    <definedName name="pig_dog8" localSheetId="12" hidden="1">{#N/A,#N/A,FALSE,"INPUTDATA";#N/A,#N/A,FALSE,"SUMMARY";#N/A,#N/A,FALSE,"CTAREP";#N/A,#N/A,FALSE,"CTBREP";#N/A,#N/A,FALSE,"PMG4ST86";#N/A,#N/A,FALSE,"TURBEFF";#N/A,#N/A,FALSE,"Condenser Performance"}</definedName>
    <definedName name="pig_dog8" localSheetId="13" hidden="1">{#N/A,#N/A,FALSE,"INPUTDATA";#N/A,#N/A,FALSE,"SUMMARY";#N/A,#N/A,FALSE,"CTAREP";#N/A,#N/A,FALSE,"CTBREP";#N/A,#N/A,FALSE,"PMG4ST86";#N/A,#N/A,FALSE,"TURBEFF";#N/A,#N/A,FALSE,"Condenser Performance"}</definedName>
    <definedName name="pig_dog8" hidden="1">{#N/A,#N/A,FALSE,"INPUTDATA";#N/A,#N/A,FALSE,"SUMMARY";#N/A,#N/A,FALSE,"CTAREP";#N/A,#N/A,FALSE,"CTBREP";#N/A,#N/A,FALSE,"PMG4ST86";#N/A,#N/A,FALSE,"TURBEFF";#N/A,#N/A,FALSE,"Condenser Performance"}</definedName>
    <definedName name="PIII">#REF!</definedName>
    <definedName name="PIKTERM">#REF!</definedName>
    <definedName name="PIKTERM1">#REF!</definedName>
    <definedName name="PilingHide" localSheetId="0">#REF!</definedName>
    <definedName name="PilingHide" localSheetId="7">#REF!</definedName>
    <definedName name="PilingHide">#REF!</definedName>
    <definedName name="PineHillsXmissionLossRate">#REF!</definedName>
    <definedName name="PIPE_DATA" localSheetId="0">#REF!</definedName>
    <definedName name="PIPE_DATA" localSheetId="7">#REF!</definedName>
    <definedName name="PIPE_DATA">#REF!</definedName>
    <definedName name="PIPEHOLD">#REF!</definedName>
    <definedName name="Pipelines_CAPX">#REF!</definedName>
    <definedName name="Pipelines_MAINT">#REF!</definedName>
    <definedName name="PIPEWELDWR">#REF!</definedName>
    <definedName name="Piping_Tables" localSheetId="2">#REF!</definedName>
    <definedName name="Piping_Tables" localSheetId="3">#REF!</definedName>
    <definedName name="Piping_Tables" localSheetId="4">#REF!</definedName>
    <definedName name="Piping_Tables" localSheetId="5">#REF!</definedName>
    <definedName name="Piping_Tables" localSheetId="6">#REF!</definedName>
    <definedName name="Piping_Tables" localSheetId="7">#REF!</definedName>
    <definedName name="Piping_Tables" localSheetId="8">#REF!</definedName>
    <definedName name="Piping_Tables" localSheetId="9">#REF!</definedName>
    <definedName name="Piping_Tables" localSheetId="10">#REF!</definedName>
    <definedName name="Piping_Tables" localSheetId="11">#REF!</definedName>
    <definedName name="Piping_Tables" localSheetId="12">#REF!</definedName>
    <definedName name="Piping_Tables" localSheetId="13">#REF!</definedName>
    <definedName name="Piping_Tables">#REF!</definedName>
    <definedName name="PipingHide" localSheetId="0">#REF!</definedName>
    <definedName name="PipingHide" localSheetId="7">#REF!</definedName>
    <definedName name="PipingHide">#REF!</definedName>
    <definedName name="PKHOURS">#REF!</definedName>
    <definedName name="Plant">#REF!</definedName>
    <definedName name="Plant_Labor">#REF!</definedName>
    <definedName name="Plant_Spares">#REF!</definedName>
    <definedName name="plantAdmin">#REF!</definedName>
    <definedName name="plantAdminPersonnel">#REF!</definedName>
    <definedName name="PlantList">#REF!</definedName>
    <definedName name="PlantName">#REF!</definedName>
    <definedName name="PM_Dollars">#REF!</definedName>
    <definedName name="PM_Factor">#REF!</definedName>
    <definedName name="PM_Hours">#REF!</definedName>
    <definedName name="PMWH">#REF!</definedName>
    <definedName name="PO_LOG" localSheetId="0">#REF!</definedName>
    <definedName name="PO_LOG" localSheetId="7">#REF!</definedName>
    <definedName name="PO_LOG">#REF!</definedName>
    <definedName name="Pole_Length">#REF!</definedName>
    <definedName name="POLY1">#REF!</definedName>
    <definedName name="POLY2">#REF!</definedName>
    <definedName name="POLY3">#REF!</definedName>
    <definedName name="POLY4">#REF!</definedName>
    <definedName name="POP">#REF!</definedName>
    <definedName name="porahwinfrey">#N/A</definedName>
    <definedName name="PORTFOLIO">#REF!</definedName>
    <definedName name="POSDEAR">#REF!</definedName>
    <definedName name="poso_wrn.test1." localSheetId="2" hidden="1">{"Income Statement",#N/A,FALSE,"CFMODEL";"Balance Sheet",#N/A,FALSE,"CFMODEL"}</definedName>
    <definedName name="poso_wrn.test1." localSheetId="3" hidden="1">{"Income Statement",#N/A,FALSE,"CFMODEL";"Balance Sheet",#N/A,FALSE,"CFMODEL"}</definedName>
    <definedName name="poso_wrn.test1." localSheetId="4" hidden="1">{"Income Statement",#N/A,FALSE,"CFMODEL";"Balance Sheet",#N/A,FALSE,"CFMODEL"}</definedName>
    <definedName name="poso_wrn.test1." localSheetId="5" hidden="1">{"Income Statement",#N/A,FALSE,"CFMODEL";"Balance Sheet",#N/A,FALSE,"CFMODEL"}</definedName>
    <definedName name="poso_wrn.test1." localSheetId="1" hidden="1">{"Income Statement",#N/A,FALSE,"CFMODEL";"Balance Sheet",#N/A,FALSE,"CFMODEL"}</definedName>
    <definedName name="poso_wrn.test1." localSheetId="0" hidden="1">{"Income Statement",#N/A,FALSE,"CFMODEL";"Balance Sheet",#N/A,FALSE,"CFMODEL"}</definedName>
    <definedName name="poso_wrn.test1." localSheetId="6" hidden="1">{"Income Statement",#N/A,FALSE,"CFMODEL";"Balance Sheet",#N/A,FALSE,"CFMODEL"}</definedName>
    <definedName name="poso_wrn.test1." localSheetId="7" hidden="1">{"Income Statement",#N/A,FALSE,"CFMODEL";"Balance Sheet",#N/A,FALSE,"CFMODEL"}</definedName>
    <definedName name="poso_wrn.test1." localSheetId="8" hidden="1">{"Income Statement",#N/A,FALSE,"CFMODEL";"Balance Sheet",#N/A,FALSE,"CFMODEL"}</definedName>
    <definedName name="poso_wrn.test1." localSheetId="9" hidden="1">{"Income Statement",#N/A,FALSE,"CFMODEL";"Balance Sheet",#N/A,FALSE,"CFMODEL"}</definedName>
    <definedName name="poso_wrn.test1." localSheetId="10" hidden="1">{"Income Statement",#N/A,FALSE,"CFMODEL";"Balance Sheet",#N/A,FALSE,"CFMODEL"}</definedName>
    <definedName name="poso_wrn.test1." localSheetId="11" hidden="1">{"Income Statement",#N/A,FALSE,"CFMODEL";"Balance Sheet",#N/A,FALSE,"CFMODEL"}</definedName>
    <definedName name="poso_wrn.test1." localSheetId="12" hidden="1">{"Income Statement",#N/A,FALSE,"CFMODEL";"Balance Sheet",#N/A,FALSE,"CFMODEL"}</definedName>
    <definedName name="poso_wrn.test1." localSheetId="13" hidden="1">{"Income Statement",#N/A,FALSE,"CFMODEL";"Balance Sheet",#N/A,FALSE,"CFMODEL"}</definedName>
    <definedName name="poso_wrn.test1." hidden="1">{"Income Statement",#N/A,FALSE,"CFMODEL";"Balance Sheet",#N/A,FALSE,"CFMODEL"}</definedName>
    <definedName name="poso_wrn.test1._1" localSheetId="2" hidden="1">{"Income Statement",#N/A,FALSE,"CFMODEL";"Balance Sheet",#N/A,FALSE,"CFMODEL"}</definedName>
    <definedName name="poso_wrn.test1._1" localSheetId="3" hidden="1">{"Income Statement",#N/A,FALSE,"CFMODEL";"Balance Sheet",#N/A,FALSE,"CFMODEL"}</definedName>
    <definedName name="poso_wrn.test1._1" localSheetId="4" hidden="1">{"Income Statement",#N/A,FALSE,"CFMODEL";"Balance Sheet",#N/A,FALSE,"CFMODEL"}</definedName>
    <definedName name="poso_wrn.test1._1" localSheetId="5" hidden="1">{"Income Statement",#N/A,FALSE,"CFMODEL";"Balance Sheet",#N/A,FALSE,"CFMODEL"}</definedName>
    <definedName name="poso_wrn.test1._1" localSheetId="1" hidden="1">{"Income Statement",#N/A,FALSE,"CFMODEL";"Balance Sheet",#N/A,FALSE,"CFMODEL"}</definedName>
    <definedName name="poso_wrn.test1._1" localSheetId="0" hidden="1">{"Income Statement",#N/A,FALSE,"CFMODEL";"Balance Sheet",#N/A,FALSE,"CFMODEL"}</definedName>
    <definedName name="poso_wrn.test1._1" localSheetId="6" hidden="1">{"Income Statement",#N/A,FALSE,"CFMODEL";"Balance Sheet",#N/A,FALSE,"CFMODEL"}</definedName>
    <definedName name="poso_wrn.test1._1" localSheetId="7" hidden="1">{"Income Statement",#N/A,FALSE,"CFMODEL";"Balance Sheet",#N/A,FALSE,"CFMODEL"}</definedName>
    <definedName name="poso_wrn.test1._1" localSheetId="8" hidden="1">{"Income Statement",#N/A,FALSE,"CFMODEL";"Balance Sheet",#N/A,FALSE,"CFMODEL"}</definedName>
    <definedName name="poso_wrn.test1._1" localSheetId="9" hidden="1">{"Income Statement",#N/A,FALSE,"CFMODEL";"Balance Sheet",#N/A,FALSE,"CFMODEL"}</definedName>
    <definedName name="poso_wrn.test1._1" localSheetId="10" hidden="1">{"Income Statement",#N/A,FALSE,"CFMODEL";"Balance Sheet",#N/A,FALSE,"CFMODEL"}</definedName>
    <definedName name="poso_wrn.test1._1" localSheetId="11" hidden="1">{"Income Statement",#N/A,FALSE,"CFMODEL";"Balance Sheet",#N/A,FALSE,"CFMODEL"}</definedName>
    <definedName name="poso_wrn.test1._1" localSheetId="12" hidden="1">{"Income Statement",#N/A,FALSE,"CFMODEL";"Balance Sheet",#N/A,FALSE,"CFMODEL"}</definedName>
    <definedName name="poso_wrn.test1._1" localSheetId="13" hidden="1">{"Income Statement",#N/A,FALSE,"CFMODEL";"Balance Sheet",#N/A,FALSE,"CFMODEL"}</definedName>
    <definedName name="poso_wrn.test1._1" hidden="1">{"Income Statement",#N/A,FALSE,"CFMODEL";"Balance Sheet",#N/A,FALSE,"CFMODEL"}</definedName>
    <definedName name="poso_wrn.test2." localSheetId="2" hidden="1">{"SourcesUses",#N/A,TRUE,"CFMODEL";"TransOverview",#N/A,TRUE,"CFMODEL"}</definedName>
    <definedName name="poso_wrn.test2." localSheetId="3" hidden="1">{"SourcesUses",#N/A,TRUE,"CFMODEL";"TransOverview",#N/A,TRUE,"CFMODEL"}</definedName>
    <definedName name="poso_wrn.test2." localSheetId="4" hidden="1">{"SourcesUses",#N/A,TRUE,"CFMODEL";"TransOverview",#N/A,TRUE,"CFMODEL"}</definedName>
    <definedName name="poso_wrn.test2." localSheetId="5" hidden="1">{"SourcesUses",#N/A,TRUE,"CFMODEL";"TransOverview",#N/A,TRUE,"CFMODEL"}</definedName>
    <definedName name="poso_wrn.test2." localSheetId="1" hidden="1">{"SourcesUses",#N/A,TRUE,"CFMODEL";"TransOverview",#N/A,TRUE,"CFMODEL"}</definedName>
    <definedName name="poso_wrn.test2." localSheetId="0" hidden="1">{"SourcesUses",#N/A,TRUE,"CFMODEL";"TransOverview",#N/A,TRUE,"CFMODEL"}</definedName>
    <definedName name="poso_wrn.test2." localSheetId="6" hidden="1">{"SourcesUses",#N/A,TRUE,"CFMODEL";"TransOverview",#N/A,TRUE,"CFMODEL"}</definedName>
    <definedName name="poso_wrn.test2." localSheetId="7" hidden="1">{"SourcesUses",#N/A,TRUE,"CFMODEL";"TransOverview",#N/A,TRUE,"CFMODEL"}</definedName>
    <definedName name="poso_wrn.test2." localSheetId="8" hidden="1">{"SourcesUses",#N/A,TRUE,"CFMODEL";"TransOverview",#N/A,TRUE,"CFMODEL"}</definedName>
    <definedName name="poso_wrn.test2." localSheetId="9" hidden="1">{"SourcesUses",#N/A,TRUE,"CFMODEL";"TransOverview",#N/A,TRUE,"CFMODEL"}</definedName>
    <definedName name="poso_wrn.test2." localSheetId="10" hidden="1">{"SourcesUses",#N/A,TRUE,"CFMODEL";"TransOverview",#N/A,TRUE,"CFMODEL"}</definedName>
    <definedName name="poso_wrn.test2." localSheetId="11" hidden="1">{"SourcesUses",#N/A,TRUE,"CFMODEL";"TransOverview",#N/A,TRUE,"CFMODEL"}</definedName>
    <definedName name="poso_wrn.test2." localSheetId="12" hidden="1">{"SourcesUses",#N/A,TRUE,"CFMODEL";"TransOverview",#N/A,TRUE,"CFMODEL"}</definedName>
    <definedName name="poso_wrn.test2." localSheetId="13" hidden="1">{"SourcesUses",#N/A,TRUE,"CFMODEL";"TransOverview",#N/A,TRUE,"CFMODEL"}</definedName>
    <definedName name="poso_wrn.test2." hidden="1">{"SourcesUses",#N/A,TRUE,"CFMODEL";"TransOverview",#N/A,TRUE,"CFMODEL"}</definedName>
    <definedName name="poso_wrn.test2._1" localSheetId="2" hidden="1">{"SourcesUses",#N/A,TRUE,"CFMODEL";"TransOverview",#N/A,TRUE,"CFMODEL"}</definedName>
    <definedName name="poso_wrn.test2._1" localSheetId="3" hidden="1">{"SourcesUses",#N/A,TRUE,"CFMODEL";"TransOverview",#N/A,TRUE,"CFMODEL"}</definedName>
    <definedName name="poso_wrn.test2._1" localSheetId="4" hidden="1">{"SourcesUses",#N/A,TRUE,"CFMODEL";"TransOverview",#N/A,TRUE,"CFMODEL"}</definedName>
    <definedName name="poso_wrn.test2._1" localSheetId="5" hidden="1">{"SourcesUses",#N/A,TRUE,"CFMODEL";"TransOverview",#N/A,TRUE,"CFMODEL"}</definedName>
    <definedName name="poso_wrn.test2._1" localSheetId="1" hidden="1">{"SourcesUses",#N/A,TRUE,"CFMODEL";"TransOverview",#N/A,TRUE,"CFMODEL"}</definedName>
    <definedName name="poso_wrn.test2._1" localSheetId="0" hidden="1">{"SourcesUses",#N/A,TRUE,"CFMODEL";"TransOverview",#N/A,TRUE,"CFMODEL"}</definedName>
    <definedName name="poso_wrn.test2._1" localSheetId="6" hidden="1">{"SourcesUses",#N/A,TRUE,"CFMODEL";"TransOverview",#N/A,TRUE,"CFMODEL"}</definedName>
    <definedName name="poso_wrn.test2._1" localSheetId="7" hidden="1">{"SourcesUses",#N/A,TRUE,"CFMODEL";"TransOverview",#N/A,TRUE,"CFMODEL"}</definedName>
    <definedName name="poso_wrn.test2._1" localSheetId="8" hidden="1">{"SourcesUses",#N/A,TRUE,"CFMODEL";"TransOverview",#N/A,TRUE,"CFMODEL"}</definedName>
    <definedName name="poso_wrn.test2._1" localSheetId="9" hidden="1">{"SourcesUses",#N/A,TRUE,"CFMODEL";"TransOverview",#N/A,TRUE,"CFMODEL"}</definedName>
    <definedName name="poso_wrn.test2._1" localSheetId="10" hidden="1">{"SourcesUses",#N/A,TRUE,"CFMODEL";"TransOverview",#N/A,TRUE,"CFMODEL"}</definedName>
    <definedName name="poso_wrn.test2._1" localSheetId="11" hidden="1">{"SourcesUses",#N/A,TRUE,"CFMODEL";"TransOverview",#N/A,TRUE,"CFMODEL"}</definedName>
    <definedName name="poso_wrn.test2._1" localSheetId="12" hidden="1">{"SourcesUses",#N/A,TRUE,"CFMODEL";"TransOverview",#N/A,TRUE,"CFMODEL"}</definedName>
    <definedName name="poso_wrn.test2._1" localSheetId="13" hidden="1">{"SourcesUses",#N/A,TRUE,"CFMODEL";"TransOverview",#N/A,TRUE,"CFMODEL"}</definedName>
    <definedName name="poso_wrn.test2._1" hidden="1">{"SourcesUses",#N/A,TRUE,"CFMODEL";"TransOverview",#N/A,TRUE,"CFMODEL"}</definedName>
    <definedName name="poso_wrn.test3." localSheetId="2" hidden="1">{"SourcesUses",#N/A,TRUE,#N/A;"TransOverview",#N/A,TRUE,"CFMODEL"}</definedName>
    <definedName name="poso_wrn.test3." localSheetId="3" hidden="1">{"SourcesUses",#N/A,TRUE,#N/A;"TransOverview",#N/A,TRUE,"CFMODEL"}</definedName>
    <definedName name="poso_wrn.test3." localSheetId="4" hidden="1">{"SourcesUses",#N/A,TRUE,#N/A;"TransOverview",#N/A,TRUE,"CFMODEL"}</definedName>
    <definedName name="poso_wrn.test3." localSheetId="5" hidden="1">{"SourcesUses",#N/A,TRUE,#N/A;"TransOverview",#N/A,TRUE,"CFMODEL"}</definedName>
    <definedName name="poso_wrn.test3." localSheetId="1" hidden="1">{"SourcesUses",#N/A,TRUE,#N/A;"TransOverview",#N/A,TRUE,"CFMODEL"}</definedName>
    <definedName name="poso_wrn.test3." localSheetId="0" hidden="1">{"SourcesUses",#N/A,TRUE,#N/A;"TransOverview",#N/A,TRUE,"CFMODEL"}</definedName>
    <definedName name="poso_wrn.test3." localSheetId="6" hidden="1">{"SourcesUses",#N/A,TRUE,#N/A;"TransOverview",#N/A,TRUE,"CFMODEL"}</definedName>
    <definedName name="poso_wrn.test3." localSheetId="7" hidden="1">{"SourcesUses",#N/A,TRUE,#N/A;"TransOverview",#N/A,TRUE,"CFMODEL"}</definedName>
    <definedName name="poso_wrn.test3." localSheetId="8" hidden="1">{"SourcesUses",#N/A,TRUE,#N/A;"TransOverview",#N/A,TRUE,"CFMODEL"}</definedName>
    <definedName name="poso_wrn.test3." localSheetId="9" hidden="1">{"SourcesUses",#N/A,TRUE,#N/A;"TransOverview",#N/A,TRUE,"CFMODEL"}</definedName>
    <definedName name="poso_wrn.test3." localSheetId="10" hidden="1">{"SourcesUses",#N/A,TRUE,#N/A;"TransOverview",#N/A,TRUE,"CFMODEL"}</definedName>
    <definedName name="poso_wrn.test3." localSheetId="11" hidden="1">{"SourcesUses",#N/A,TRUE,#N/A;"TransOverview",#N/A,TRUE,"CFMODEL"}</definedName>
    <definedName name="poso_wrn.test3." localSheetId="12" hidden="1">{"SourcesUses",#N/A,TRUE,#N/A;"TransOverview",#N/A,TRUE,"CFMODEL"}</definedName>
    <definedName name="poso_wrn.test3." localSheetId="13" hidden="1">{"SourcesUses",#N/A,TRUE,#N/A;"TransOverview",#N/A,TRUE,"CFMODEL"}</definedName>
    <definedName name="poso_wrn.test3." hidden="1">{"SourcesUses",#N/A,TRUE,#N/A;"TransOverview",#N/A,TRUE,"CFMODEL"}</definedName>
    <definedName name="poso_wrn.test3._1" localSheetId="2" hidden="1">{"SourcesUses",#N/A,TRUE,#N/A;"TransOverview",#N/A,TRUE,"CFMODEL"}</definedName>
    <definedName name="poso_wrn.test3._1" localSheetId="3" hidden="1">{"SourcesUses",#N/A,TRUE,#N/A;"TransOverview",#N/A,TRUE,"CFMODEL"}</definedName>
    <definedName name="poso_wrn.test3._1" localSheetId="4" hidden="1">{"SourcesUses",#N/A,TRUE,#N/A;"TransOverview",#N/A,TRUE,"CFMODEL"}</definedName>
    <definedName name="poso_wrn.test3._1" localSheetId="5" hidden="1">{"SourcesUses",#N/A,TRUE,#N/A;"TransOverview",#N/A,TRUE,"CFMODEL"}</definedName>
    <definedName name="poso_wrn.test3._1" localSheetId="1" hidden="1">{"SourcesUses",#N/A,TRUE,#N/A;"TransOverview",#N/A,TRUE,"CFMODEL"}</definedName>
    <definedName name="poso_wrn.test3._1" localSheetId="0" hidden="1">{"SourcesUses",#N/A,TRUE,#N/A;"TransOverview",#N/A,TRUE,"CFMODEL"}</definedName>
    <definedName name="poso_wrn.test3._1" localSheetId="6" hidden="1">{"SourcesUses",#N/A,TRUE,#N/A;"TransOverview",#N/A,TRUE,"CFMODEL"}</definedName>
    <definedName name="poso_wrn.test3._1" localSheetId="7" hidden="1">{"SourcesUses",#N/A,TRUE,#N/A;"TransOverview",#N/A,TRUE,"CFMODEL"}</definedName>
    <definedName name="poso_wrn.test3._1" localSheetId="8" hidden="1">{"SourcesUses",#N/A,TRUE,#N/A;"TransOverview",#N/A,TRUE,"CFMODEL"}</definedName>
    <definedName name="poso_wrn.test3._1" localSheetId="9" hidden="1">{"SourcesUses",#N/A,TRUE,#N/A;"TransOverview",#N/A,TRUE,"CFMODEL"}</definedName>
    <definedName name="poso_wrn.test3._1" localSheetId="10" hidden="1">{"SourcesUses",#N/A,TRUE,#N/A;"TransOverview",#N/A,TRUE,"CFMODEL"}</definedName>
    <definedName name="poso_wrn.test3._1" localSheetId="11" hidden="1">{"SourcesUses",#N/A,TRUE,#N/A;"TransOverview",#N/A,TRUE,"CFMODEL"}</definedName>
    <definedName name="poso_wrn.test3._1" localSheetId="12" hidden="1">{"SourcesUses",#N/A,TRUE,#N/A;"TransOverview",#N/A,TRUE,"CFMODEL"}</definedName>
    <definedName name="poso_wrn.test3._1" localSheetId="13" hidden="1">{"SourcesUses",#N/A,TRUE,#N/A;"TransOverview",#N/A,TRUE,"CFMODEL"}</definedName>
    <definedName name="poso_wrn.test3._1" hidden="1">{"SourcesUses",#N/A,TRUE,#N/A;"TransOverview",#N/A,TRUE,"CFMODEL"}</definedName>
    <definedName name="poso_wrn.test4." localSheetId="2" hidden="1">{"SourcesUses",#N/A,TRUE,"FundsFlow";"TransOverview",#N/A,TRUE,"FundsFlow"}</definedName>
    <definedName name="poso_wrn.test4." localSheetId="3" hidden="1">{"SourcesUses",#N/A,TRUE,"FundsFlow";"TransOverview",#N/A,TRUE,"FundsFlow"}</definedName>
    <definedName name="poso_wrn.test4." localSheetId="4" hidden="1">{"SourcesUses",#N/A,TRUE,"FundsFlow";"TransOverview",#N/A,TRUE,"FundsFlow"}</definedName>
    <definedName name="poso_wrn.test4." localSheetId="5" hidden="1">{"SourcesUses",#N/A,TRUE,"FundsFlow";"TransOverview",#N/A,TRUE,"FundsFlow"}</definedName>
    <definedName name="poso_wrn.test4." localSheetId="1" hidden="1">{"SourcesUses",#N/A,TRUE,"FundsFlow";"TransOverview",#N/A,TRUE,"FundsFlow"}</definedName>
    <definedName name="poso_wrn.test4." localSheetId="0" hidden="1">{"SourcesUses",#N/A,TRUE,"FundsFlow";"TransOverview",#N/A,TRUE,"FundsFlow"}</definedName>
    <definedName name="poso_wrn.test4." localSheetId="6" hidden="1">{"SourcesUses",#N/A,TRUE,"FundsFlow";"TransOverview",#N/A,TRUE,"FundsFlow"}</definedName>
    <definedName name="poso_wrn.test4." localSheetId="7" hidden="1">{"SourcesUses",#N/A,TRUE,"FundsFlow";"TransOverview",#N/A,TRUE,"FundsFlow"}</definedName>
    <definedName name="poso_wrn.test4." localSheetId="8" hidden="1">{"SourcesUses",#N/A,TRUE,"FundsFlow";"TransOverview",#N/A,TRUE,"FundsFlow"}</definedName>
    <definedName name="poso_wrn.test4." localSheetId="9" hidden="1">{"SourcesUses",#N/A,TRUE,"FundsFlow";"TransOverview",#N/A,TRUE,"FundsFlow"}</definedName>
    <definedName name="poso_wrn.test4." localSheetId="10" hidden="1">{"SourcesUses",#N/A,TRUE,"FundsFlow";"TransOverview",#N/A,TRUE,"FundsFlow"}</definedName>
    <definedName name="poso_wrn.test4." localSheetId="11" hidden="1">{"SourcesUses",#N/A,TRUE,"FundsFlow";"TransOverview",#N/A,TRUE,"FundsFlow"}</definedName>
    <definedName name="poso_wrn.test4." localSheetId="12" hidden="1">{"SourcesUses",#N/A,TRUE,"FundsFlow";"TransOverview",#N/A,TRUE,"FundsFlow"}</definedName>
    <definedName name="poso_wrn.test4." localSheetId="13" hidden="1">{"SourcesUses",#N/A,TRUE,"FundsFlow";"TransOverview",#N/A,TRUE,"FundsFlow"}</definedName>
    <definedName name="poso_wrn.test4." hidden="1">{"SourcesUses",#N/A,TRUE,"FundsFlow";"TransOverview",#N/A,TRUE,"FundsFlow"}</definedName>
    <definedName name="poso_wrn.test4._1" localSheetId="2" hidden="1">{"SourcesUses",#N/A,TRUE,"FundsFlow";"TransOverview",#N/A,TRUE,"FundsFlow"}</definedName>
    <definedName name="poso_wrn.test4._1" localSheetId="3" hidden="1">{"SourcesUses",#N/A,TRUE,"FundsFlow";"TransOverview",#N/A,TRUE,"FundsFlow"}</definedName>
    <definedName name="poso_wrn.test4._1" localSheetId="4" hidden="1">{"SourcesUses",#N/A,TRUE,"FundsFlow";"TransOverview",#N/A,TRUE,"FundsFlow"}</definedName>
    <definedName name="poso_wrn.test4._1" localSheetId="5" hidden="1">{"SourcesUses",#N/A,TRUE,"FundsFlow";"TransOverview",#N/A,TRUE,"FundsFlow"}</definedName>
    <definedName name="poso_wrn.test4._1" localSheetId="1" hidden="1">{"SourcesUses",#N/A,TRUE,"FundsFlow";"TransOverview",#N/A,TRUE,"FundsFlow"}</definedName>
    <definedName name="poso_wrn.test4._1" localSheetId="0" hidden="1">{"SourcesUses",#N/A,TRUE,"FundsFlow";"TransOverview",#N/A,TRUE,"FundsFlow"}</definedName>
    <definedName name="poso_wrn.test4._1" localSheetId="6" hidden="1">{"SourcesUses",#N/A,TRUE,"FundsFlow";"TransOverview",#N/A,TRUE,"FundsFlow"}</definedName>
    <definedName name="poso_wrn.test4._1" localSheetId="7" hidden="1">{"SourcesUses",#N/A,TRUE,"FundsFlow";"TransOverview",#N/A,TRUE,"FundsFlow"}</definedName>
    <definedName name="poso_wrn.test4._1" localSheetId="8" hidden="1">{"SourcesUses",#N/A,TRUE,"FundsFlow";"TransOverview",#N/A,TRUE,"FundsFlow"}</definedName>
    <definedName name="poso_wrn.test4._1" localSheetId="9" hidden="1">{"SourcesUses",#N/A,TRUE,"FundsFlow";"TransOverview",#N/A,TRUE,"FundsFlow"}</definedName>
    <definedName name="poso_wrn.test4._1" localSheetId="10" hidden="1">{"SourcesUses",#N/A,TRUE,"FundsFlow";"TransOverview",#N/A,TRUE,"FundsFlow"}</definedName>
    <definedName name="poso_wrn.test4._1" localSheetId="11" hidden="1">{"SourcesUses",#N/A,TRUE,"FundsFlow";"TransOverview",#N/A,TRUE,"FundsFlow"}</definedName>
    <definedName name="poso_wrn.test4._1" localSheetId="12" hidden="1">{"SourcesUses",#N/A,TRUE,"FundsFlow";"TransOverview",#N/A,TRUE,"FundsFlow"}</definedName>
    <definedName name="poso_wrn.test4._1" localSheetId="13" hidden="1">{"SourcesUses",#N/A,TRUE,"FundsFlow";"TransOverview",#N/A,TRUE,"FundsFlow"}</definedName>
    <definedName name="poso_wrn.test4._1" hidden="1">{"SourcesUses",#N/A,TRUE,"FundsFlow";"TransOverview",#N/A,TRUE,"FundsFlow"}</definedName>
    <definedName name="PossibleGeneration">#REF!</definedName>
    <definedName name="Postage_Dollars">#REF!</definedName>
    <definedName name="Power">#REF!</definedName>
    <definedName name="Power_Island_CT">#REF!</definedName>
    <definedName name="Power_Island_Extended_Warranty">#REF!</definedName>
    <definedName name="Power_Island_ST">#REF!</definedName>
    <definedName name="Power1">#REF!</definedName>
    <definedName name="PowerDegradation">#REF!</definedName>
    <definedName name="PowerGuar">#REF!</definedName>
    <definedName name="POWINST" localSheetId="0">#REF!</definedName>
    <definedName name="POWINST" localSheetId="7">#REF!</definedName>
    <definedName name="POWINST">#REF!</definedName>
    <definedName name="POWRISK1_PHYSICAL_POWER_List">#REF!</definedName>
    <definedName name="PoxALLDEPTS">#REF!</definedName>
    <definedName name="PoxALLDEPTS1">#REF!</definedName>
    <definedName name="PoxDepts">#REF!</definedName>
    <definedName name="PoxPIPELINE">#REF!</definedName>
    <definedName name="PoxPIPELINE1">#REF!</definedName>
    <definedName name="PP_Tax_Depreciation_Out">#REF!</definedName>
    <definedName name="PPA_Aug">#REF!</definedName>
    <definedName name="PPA_CC">#REF!</definedName>
    <definedName name="PPA_disc_rate">#REF!</definedName>
    <definedName name="PPA_Discount">#REF!</definedName>
    <definedName name="PPAAug">#REF!</definedName>
    <definedName name="PPACC">#REF!</definedName>
    <definedName name="PPandE">#REF!</definedName>
    <definedName name="PPCONT">#REF!</definedName>
    <definedName name="PPE797act">#N/A</definedName>
    <definedName name="PPE797act1">#N/A</definedName>
    <definedName name="ppe797sum">#N/A</definedName>
    <definedName name="PPEAK">#REF!</definedName>
    <definedName name="PPEEVA2ndqtr">#N/A</definedName>
    <definedName name="PPERIOD">#REF!</definedName>
    <definedName name="PPL_dividends">#REF!</definedName>
    <definedName name="ppok" localSheetId="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3"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4"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5"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6"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7"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8"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9"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1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1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1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localSheetId="13"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ok"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ppp">#N/A</definedName>
    <definedName name="pppp">#N/A</definedName>
    <definedName name="ppppp" localSheetId="3" hidden="1">{"NewCo_View",#N/A,FALSE,"Calculations"}</definedName>
    <definedName name="ppppp" localSheetId="4" hidden="1">{"NewCo_View",#N/A,FALSE,"Calculations"}</definedName>
    <definedName name="ppppp" localSheetId="5" hidden="1">{"NewCo_View",#N/A,FALSE,"Calculations"}</definedName>
    <definedName name="ppppp" localSheetId="6" hidden="1">{"NewCo_View",#N/A,FALSE,"Calculations"}</definedName>
    <definedName name="ppppp" localSheetId="7" hidden="1">{"NewCo_View",#N/A,FALSE,"Calculations"}</definedName>
    <definedName name="ppppp" localSheetId="8" hidden="1">{"NewCo_View",#N/A,FALSE,"Calculations"}</definedName>
    <definedName name="ppppp" localSheetId="9" hidden="1">{"NewCo_View",#N/A,FALSE,"Calculations"}</definedName>
    <definedName name="ppppp" localSheetId="10" hidden="1">{"NewCo_View",#N/A,FALSE,"Calculations"}</definedName>
    <definedName name="ppppp" localSheetId="11" hidden="1">{"NewCo_View",#N/A,FALSE,"Calculations"}</definedName>
    <definedName name="ppppp" localSheetId="12" hidden="1">{"NewCo_View",#N/A,FALSE,"Calculations"}</definedName>
    <definedName name="ppppp" localSheetId="13" hidden="1">{"NewCo_View",#N/A,FALSE,"Calculations"}</definedName>
    <definedName name="ppppp" hidden="1">{"NewCo_View",#N/A,FALSE,"Calculations"}</definedName>
    <definedName name="PPROFIT">#REF!</definedName>
    <definedName name="PR_Dollars">#REF!</definedName>
    <definedName name="prd_footnote">#REF!</definedName>
    <definedName name="pre_percentA">#REF!</definedName>
    <definedName name="pre_percentB">#REF!</definedName>
    <definedName name="pre_percentC">#REF!</definedName>
    <definedName name="pre_percentD">#REF!</definedName>
    <definedName name="pre_percentE">#REF!</definedName>
    <definedName name="pre_percentf">#REF!</definedName>
    <definedName name="pre_percentg">#REF!</definedName>
    <definedName name="pre_percenth">#REF!</definedName>
    <definedName name="pre_percenti">#REF!</definedName>
    <definedName name="pre_percentj">#REF!</definedName>
    <definedName name="pre_percentk">#REF!</definedName>
    <definedName name="pre_percentl">#REF!</definedName>
    <definedName name="pre_percentm">#REF!</definedName>
    <definedName name="pre_percentn">#REF!</definedName>
    <definedName name="pre_percento">#REF!</definedName>
    <definedName name="pre_percentp">#REF!</definedName>
    <definedName name="pre_percentq">#REF!</definedName>
    <definedName name="pre_percentr">#REF!</definedName>
    <definedName name="pre_percents">#REF!</definedName>
    <definedName name="pre_percentt">#REF!</definedName>
    <definedName name="Pre_Tax_Margin">#REF!</definedName>
    <definedName name="PRECMARGIN">#REF!</definedName>
    <definedName name="Pref">#REF!</definedName>
    <definedName name="prefcirc">#REF!</definedName>
    <definedName name="Prefcost">#REF!</definedName>
    <definedName name="Prefcost1">#REF!</definedName>
    <definedName name="preferred">#REF!</definedName>
    <definedName name="preferred_activity">#REF!</definedName>
    <definedName name="Preferred_Dividends">#REF!</definedName>
    <definedName name="PreferredBook">#REF!</definedName>
    <definedName name="PreferredConvertPrice1">#REF!</definedName>
    <definedName name="PreferredConvertPrice2">#REF!</definedName>
    <definedName name="PreferredDividends">#REF!</definedName>
    <definedName name="PreferredDividendsPaid">#REF!</definedName>
    <definedName name="PreferredEquity">#REF!</definedName>
    <definedName name="PreferredLiquidation">#REF!</definedName>
    <definedName name="PreferredOutstanding">#REF!</definedName>
    <definedName name="PreferredStock107">#REF!</definedName>
    <definedName name="PreferredToggle">#REF!</definedName>
    <definedName name="preint_area_m1">#REF!</definedName>
    <definedName name="Premium">#REF!</definedName>
    <definedName name="Premium_Dollars">#REF!</definedName>
    <definedName name="Premium4">#REF!</definedName>
    <definedName name="Premium5">#REF!</definedName>
    <definedName name="Premium6">#REF!</definedName>
    <definedName name="Premium7">#REF!</definedName>
    <definedName name="PremTimeHours">#REF!</definedName>
    <definedName name="PremTimeHrWks">#REF!</definedName>
    <definedName name="PremTimePerc">#REF!</definedName>
    <definedName name="Prepaid_startup_charge_col">43</definedName>
    <definedName name="Prepaid_startup_cost_col">42</definedName>
    <definedName name="PreparedBy">#REF!</definedName>
    <definedName name="Preparer">#REF!</definedName>
    <definedName name="Prepay">#REF!</definedName>
    <definedName name="Pretax_interest_coverage_DCC">#REF!</definedName>
    <definedName name="Pretax_interest_coverage_DEC">#REF!</definedName>
    <definedName name="Pretax_interest_coverage_DEC_sensitivity">#REF!</definedName>
    <definedName name="PretaxIncome">#REF!</definedName>
    <definedName name="PretaxInterestCoverage">#REF!</definedName>
    <definedName name="pretaxIRR">#REF!</definedName>
    <definedName name="PreTaxItems">#REF!</definedName>
    <definedName name="Previous_View_ISIX">#REF!</definedName>
    <definedName name="PRICE">#REF!</definedName>
    <definedName name="Price_per">#REF!</definedName>
    <definedName name="Price_Table">#REF!</definedName>
    <definedName name="price1997">#REF!</definedName>
    <definedName name="price1998">#REF!</definedName>
    <definedName name="price1999">#REF!</definedName>
    <definedName name="price2000">#REF!</definedName>
    <definedName name="price2001">#REF!</definedName>
    <definedName name="price2002">#REF!</definedName>
    <definedName name="price2003">#REF!</definedName>
    <definedName name="price2004">#REF!</definedName>
    <definedName name="price2005">#REF!</definedName>
    <definedName name="price4">#REF!</definedName>
    <definedName name="price97">#REF!</definedName>
    <definedName name="PriceA">#REF!</definedName>
    <definedName name="PriceActualEPS0">#REF!</definedName>
    <definedName name="PriceActualEPS1">#REF!</definedName>
    <definedName name="PriceActualEPS2">#REF!</definedName>
    <definedName name="PriceActualEPS3">#REF!</definedName>
    <definedName name="PriceActualFFPS0">#REF!</definedName>
    <definedName name="PriceActualFFPS1">#REF!</definedName>
    <definedName name="PriceActualFFPS2">#REF!</definedName>
    <definedName name="PriceActualFFPS3">#REF!</definedName>
    <definedName name="PriceAdder">#REF!</definedName>
    <definedName name="PriceB">#REF!</definedName>
    <definedName name="PriceBookValuePerShare">#REF!</definedName>
    <definedName name="PriceCalendarEPS1">#REF!</definedName>
    <definedName name="PriceCalendarEPS2">#REF!</definedName>
    <definedName name="PriceCalendarEPS3">#REF!</definedName>
    <definedName name="PriceCalendarFFPS1">#REF!</definedName>
    <definedName name="PriceCalendarFFPS2">#REF!</definedName>
    <definedName name="PriceCalendarFFPS3">#REF!</definedName>
    <definedName name="PriceCode">#REF!</definedName>
    <definedName name="PriceDate">#REF!</definedName>
    <definedName name="PriceDateA">#REF!</definedName>
    <definedName name="PriceDateB">#REF!</definedName>
    <definedName name="Prices">#REF!</definedName>
    <definedName name="PriceTangibleBVPerShare">#REF!</definedName>
    <definedName name="PrimaryEPS">#REF!</definedName>
    <definedName name="PrimaryEPSGrowth">#REF!</definedName>
    <definedName name="PrimaryWeightedAverageShares">#REF!</definedName>
    <definedName name="Prime">#REF!</definedName>
    <definedName name="Prime98">#REF!</definedName>
    <definedName name="PRIMEVIEW">#REF!</definedName>
    <definedName name="Princ">#REF!</definedName>
    <definedName name="Princ_Retirements">#REF!</definedName>
    <definedName name="Principal_Retirements_of_Amort._Debt___DCC">#REF!</definedName>
    <definedName name="principalA">#REF!</definedName>
    <definedName name="principalB">#REF!</definedName>
    <definedName name="principalC">#REF!</definedName>
    <definedName name="Principle_repayments_amort_debt">#REF!</definedName>
    <definedName name="Print" localSheetId="0">#REF!</definedName>
    <definedName name="Print" localSheetId="7">#REF!</definedName>
    <definedName name="Print">#REF!</definedName>
    <definedName name="Print_1">#REF!</definedName>
    <definedName name="Print_12">#REF!</definedName>
    <definedName name="Print_2">#REF!</definedName>
    <definedName name="PRINT_3">#REF!</definedName>
    <definedName name="PRINT_4">#REF!</definedName>
    <definedName name="PRINT_ADMINISTR">#REF!</definedName>
    <definedName name="PRINT_ALL">#REF!</definedName>
    <definedName name="_xlnm.Print_Area" localSheetId="2">'Att 1 - Depreciation'!$A$1:$G$41</definedName>
    <definedName name="_xlnm.Print_Area" localSheetId="3">'Att 2 Excess Deficient Summary'!$A$1:$N$123</definedName>
    <definedName name="_xlnm.Print_Area" localSheetId="1">'Attachment GG'!$A$1:$N$170</definedName>
    <definedName name="_xlnm.Print_Area" localSheetId="0">'Nonlevelized-IOU'!$A$1:$K$361</definedName>
    <definedName name="_xlnm.Print_Area" localSheetId="6">'WP1 - Cost Support'!$A$1:$J$45</definedName>
    <definedName name="_xlnm.Print_Area" localSheetId="7">'WP2 - ADIT'!$A$1:$Q$126</definedName>
    <definedName name="_xlnm.Print_Area" localSheetId="9">'WP4 - Tax Rates'!$A$1:$I$17</definedName>
    <definedName name="_xlnm.Print_Area" localSheetId="10">'WP5 - WACC'!$A$1:$J$14</definedName>
    <definedName name="_xlnm.Print_Area" localSheetId="11">'WP6 - Capital Structure'!$A$1:$G$26</definedName>
    <definedName name="_xlnm.Print_Area" localSheetId="12">'WP7 - True-Up Adjustment'!$A$1:$G$53</definedName>
    <definedName name="_xlnm.Print_Area" localSheetId="13">'WP8 - True-Up Interest Rate'!$A$1:$E$37</definedName>
    <definedName name="_xlnm.Print_Area">#REF!</definedName>
    <definedName name="Print_area_M1">#REF!</definedName>
    <definedName name="Print_Area_MI">#REF!</definedName>
    <definedName name="print_area_mi01">#REF!</definedName>
    <definedName name="Print_Area_MI1">#REF!</definedName>
    <definedName name="print_area_mi1a">#REF!</definedName>
    <definedName name="Print_area_MI2">#REF!</definedName>
    <definedName name="print_area_mi3">#REF!</definedName>
    <definedName name="print_area_mia">#REF!</definedName>
    <definedName name="print_area_mii">#REF!</definedName>
    <definedName name="Print_Area_Reset">#N/A</definedName>
    <definedName name="Print_Area1" localSheetId="7" hidden="1">#REF!</definedName>
    <definedName name="Print_Area1" localSheetId="9" hidden="1">#REF!</definedName>
    <definedName name="Print_Area1" hidden="1">#REF!</definedName>
    <definedName name="Print_Area2" localSheetId="2">#REF!</definedName>
    <definedName name="Print_Area2" localSheetId="3">#REF!</definedName>
    <definedName name="Print_Area2" localSheetId="4">#REF!</definedName>
    <definedName name="Print_Area2" localSheetId="5">#REF!</definedName>
    <definedName name="Print_Area2" localSheetId="6">#REF!</definedName>
    <definedName name="Print_Area2" localSheetId="7">#REF!</definedName>
    <definedName name="Print_Area2" localSheetId="8">#REF!</definedName>
    <definedName name="Print_Area2" localSheetId="9">#REF!</definedName>
    <definedName name="Print_Area2" localSheetId="10">#REF!</definedName>
    <definedName name="Print_Area2" localSheetId="11">#REF!</definedName>
    <definedName name="Print_Area2" localSheetId="12">#REF!</definedName>
    <definedName name="Print_Area2" localSheetId="13">#REF!</definedName>
    <definedName name="Print_Area2">#REF!</definedName>
    <definedName name="print_areaMI1c">#REF!</definedName>
    <definedName name="PRINT_ASSUMPT">#REF!</definedName>
    <definedName name="PRINT_CONSTR_AN">#REF!</definedName>
    <definedName name="PRINT_DEVELOPME">#REF!</definedName>
    <definedName name="PRINT_EXECUTIVE">#REF!</definedName>
    <definedName name="PRINT_FINANCE">#REF!</definedName>
    <definedName name="Print_Hide9">#REF!</definedName>
    <definedName name="PRINT_INTL_OPNS">#REF!</definedName>
    <definedName name="PRINT_LEGAL">#REF!</definedName>
    <definedName name="Print_Macro__p">#REF!</definedName>
    <definedName name="PRINT_OPERATION">#REF!</definedName>
    <definedName name="PRINT_OSWEGO">#REF!</definedName>
    <definedName name="print_range_warning">#REF!</definedName>
    <definedName name="Print_Rank">#REF!</definedName>
    <definedName name="PRINT_REGULATOR">#REF!</definedName>
    <definedName name="PRINT_SIPS">#REF!</definedName>
    <definedName name="PRINT_STR_PLANN">#REF!</definedName>
    <definedName name="PRINT_SUMMARY">#REF!</definedName>
    <definedName name="Print_Title">#REF!</definedName>
    <definedName name="_xlnm.Print_Titles" localSheetId="7">#REF!</definedName>
    <definedName name="_xlnm.Print_Titles">#REF!</definedName>
    <definedName name="PRINT_TITLES_MI">#REF!</definedName>
    <definedName name="Print1" localSheetId="0">#REF!</definedName>
    <definedName name="Print1" localSheetId="7">#REF!</definedName>
    <definedName name="Print1">#REF!</definedName>
    <definedName name="PRINT2">#REF!</definedName>
    <definedName name="Print3" localSheetId="0">#REF!</definedName>
    <definedName name="Print3" localSheetId="7">#REF!</definedName>
    <definedName name="Print3">#REF!</definedName>
    <definedName name="Print4" localSheetId="0">#REF!</definedName>
    <definedName name="Print4" localSheetId="7">#REF!</definedName>
    <definedName name="Print4">#REF!</definedName>
    <definedName name="Print5" localSheetId="0">#REF!</definedName>
    <definedName name="Print5" localSheetId="7">#REF!</definedName>
    <definedName name="Print5">#REF!</definedName>
    <definedName name="printa">#REF!</definedName>
    <definedName name="PrintBuyer" localSheetId="3" hidden="1">{#N/A,"DR",FALSE,"increm pf",#N/A,"MAMSI";FALSE,"increm pf",#N/A,"MAXI",FALSE,"increm pf";#N/A,"PCAM",FALSE,"increm pf",#N/A,"PHSV";FALSE,"increm pf",#N/A,"SIE",FALSE,"increm pf"}</definedName>
    <definedName name="PrintBuyer" localSheetId="4" hidden="1">{#N/A,"DR",FALSE,"increm pf",#N/A,"MAMSI";FALSE,"increm pf",#N/A,"MAXI",FALSE,"increm pf";#N/A,"PCAM",FALSE,"increm pf",#N/A,"PHSV";FALSE,"increm pf",#N/A,"SIE",FALSE,"increm pf"}</definedName>
    <definedName name="PrintBuyer" localSheetId="5" hidden="1">{#N/A,"DR",FALSE,"increm pf",#N/A,"MAMSI";FALSE,"increm pf",#N/A,"MAXI",FALSE,"increm pf";#N/A,"PCAM",FALSE,"increm pf",#N/A,"PHSV";FALSE,"increm pf",#N/A,"SIE",FALSE,"increm pf"}</definedName>
    <definedName name="PrintBuyer" localSheetId="6" hidden="1">{#N/A,"DR",FALSE,"increm pf",#N/A,"MAMSI";FALSE,"increm pf",#N/A,"MAXI",FALSE,"increm pf";#N/A,"PCAM",FALSE,"increm pf",#N/A,"PHSV";FALSE,"increm pf",#N/A,"SIE",FALSE,"increm pf"}</definedName>
    <definedName name="PrintBuyer" localSheetId="7" hidden="1">{#N/A,"DR",FALSE,"increm pf",#N/A,"MAMSI";FALSE,"increm pf",#N/A,"MAXI",FALSE,"increm pf";#N/A,"PCAM",FALSE,"increm pf",#N/A,"PHSV";FALSE,"increm pf",#N/A,"SIE",FALSE,"increm pf"}</definedName>
    <definedName name="PrintBuyer" localSheetId="8" hidden="1">{#N/A,"DR",FALSE,"increm pf",#N/A,"MAMSI";FALSE,"increm pf",#N/A,"MAXI",FALSE,"increm pf";#N/A,"PCAM",FALSE,"increm pf",#N/A,"PHSV";FALSE,"increm pf",#N/A,"SIE",FALSE,"increm pf"}</definedName>
    <definedName name="PrintBuyer" localSheetId="9" hidden="1">{#N/A,"DR",FALSE,"increm pf",#N/A,"MAMSI";FALSE,"increm pf",#N/A,"MAXI",FALSE,"increm pf";#N/A,"PCAM",FALSE,"increm pf",#N/A,"PHSV";FALSE,"increm pf",#N/A,"SIE",FALSE,"increm pf"}</definedName>
    <definedName name="PrintBuyer" localSheetId="10" hidden="1">{#N/A,"DR",FALSE,"increm pf",#N/A,"MAMSI";FALSE,"increm pf",#N/A,"MAXI",FALSE,"increm pf";#N/A,"PCAM",FALSE,"increm pf",#N/A,"PHSV";FALSE,"increm pf",#N/A,"SIE",FALSE,"increm pf"}</definedName>
    <definedName name="PrintBuyer" localSheetId="11" hidden="1">{#N/A,"DR",FALSE,"increm pf",#N/A,"MAMSI";FALSE,"increm pf",#N/A,"MAXI",FALSE,"increm pf";#N/A,"PCAM",FALSE,"increm pf",#N/A,"PHSV";FALSE,"increm pf",#N/A,"SIE",FALSE,"increm pf"}</definedName>
    <definedName name="PrintBuyer" localSheetId="12" hidden="1">{#N/A,"DR",FALSE,"increm pf",#N/A,"MAMSI";FALSE,"increm pf",#N/A,"MAXI",FALSE,"increm pf";#N/A,"PCAM",FALSE,"increm pf",#N/A,"PHSV";FALSE,"increm pf",#N/A,"SIE",FALSE,"increm pf"}</definedName>
    <definedName name="PrintBuyer" localSheetId="13" hidden="1">{#N/A,"DR",FALSE,"increm pf",#N/A,"MAMSI";FALSE,"increm pf",#N/A,"MAXI",FALSE,"increm pf";#N/A,"PCAM",FALSE,"increm pf",#N/A,"PHSV";FALSE,"increm pf",#N/A,"SIE",FALSE,"increm pf"}</definedName>
    <definedName name="PrintBuyer" hidden="1">{#N/A,"DR",FALSE,"increm pf",#N/A,"MAMSI";FALSE,"increm pf",#N/A,"MAXI",FALSE,"increm pf";#N/A,"PCAM",FALSE,"increm pf",#N/A,"PHSV";FALSE,"increm pf",#N/A,"SIE",FALSE,"increm pf"}</definedName>
    <definedName name="PrintConsolPage">#REF!</definedName>
    <definedName name="PrintDetailPages">#REF!</definedName>
    <definedName name="printer">#N/A</definedName>
    <definedName name="PrintManagerQuery">#REF!</definedName>
    <definedName name="PrintSelectedSheetsMacroButton">#REF!</definedName>
    <definedName name="printsum">#REF!</definedName>
    <definedName name="PRIOR">" 5"</definedName>
    <definedName name="Prior_Prices">#REF!</definedName>
    <definedName name="PriorPrice">#REF!</definedName>
    <definedName name="PRISK">#REF!</definedName>
    <definedName name="prive4">#REF!</definedName>
    <definedName name="prj_start">#REF!</definedName>
    <definedName name="prj_term">#REF!</definedName>
    <definedName name="prntall" localSheetId="3" hidden="1">{#N/A,#N/A,FALSE,"Land";#N/A,#N/A,FALSE,"Cost Analysis";"Summary",#N/A,FALSE,"Equipment"}</definedName>
    <definedName name="prntall" localSheetId="4" hidden="1">{#N/A,#N/A,FALSE,"Land";#N/A,#N/A,FALSE,"Cost Analysis";"Summary",#N/A,FALSE,"Equipment"}</definedName>
    <definedName name="prntall" localSheetId="5" hidden="1">{#N/A,#N/A,FALSE,"Land";#N/A,#N/A,FALSE,"Cost Analysis";"Summary",#N/A,FALSE,"Equipment"}</definedName>
    <definedName name="prntall" localSheetId="6" hidden="1">{#N/A,#N/A,FALSE,"Land";#N/A,#N/A,FALSE,"Cost Analysis";"Summary",#N/A,FALSE,"Equipment"}</definedName>
    <definedName name="prntall" localSheetId="7" hidden="1">{#N/A,#N/A,FALSE,"Land";#N/A,#N/A,FALSE,"Cost Analysis";"Summary",#N/A,FALSE,"Equipment"}</definedName>
    <definedName name="prntall" localSheetId="8" hidden="1">{#N/A,#N/A,FALSE,"Land";#N/A,#N/A,FALSE,"Cost Analysis";"Summary",#N/A,FALSE,"Equipment"}</definedName>
    <definedName name="prntall" localSheetId="9" hidden="1">{#N/A,#N/A,FALSE,"Land";#N/A,#N/A,FALSE,"Cost Analysis";"Summary",#N/A,FALSE,"Equipment"}</definedName>
    <definedName name="prntall" localSheetId="10" hidden="1">{#N/A,#N/A,FALSE,"Land";#N/A,#N/A,FALSE,"Cost Analysis";"Summary",#N/A,FALSE,"Equipment"}</definedName>
    <definedName name="prntall" localSheetId="11" hidden="1">{#N/A,#N/A,FALSE,"Land";#N/A,#N/A,FALSE,"Cost Analysis";"Summary",#N/A,FALSE,"Equipment"}</definedName>
    <definedName name="prntall" localSheetId="12" hidden="1">{#N/A,#N/A,FALSE,"Land";#N/A,#N/A,FALSE,"Cost Analysis";"Summary",#N/A,FALSE,"Equipment"}</definedName>
    <definedName name="prntall" localSheetId="13" hidden="1">{#N/A,#N/A,FALSE,"Land";#N/A,#N/A,FALSE,"Cost Analysis";"Summary",#N/A,FALSE,"Equipment"}</definedName>
    <definedName name="prntall" hidden="1">{#N/A,#N/A,FALSE,"Land";#N/A,#N/A,FALSE,"Cost Analysis";"Summary",#N/A,FALSE,"Equipment"}</definedName>
    <definedName name="proceeds">#REF!</definedName>
    <definedName name="PROD">#REF!</definedName>
    <definedName name="Prod_to_ProdCat">#REF!</definedName>
    <definedName name="ProdCatCodeList">#REF!</definedName>
    <definedName name="prodsales">#REF!</definedName>
    <definedName name="Product">#REF!</definedName>
    <definedName name="Production">#REF!</definedName>
    <definedName name="Production_Out">#REF!</definedName>
    <definedName name="proebitda">#REF!</definedName>
    <definedName name="PROJ">#REF!</definedName>
    <definedName name="Proj_Start_Year">#REF!</definedName>
    <definedName name="ProjAliasCol">#REF!</definedName>
    <definedName name="ProjClassification">#REF!</definedName>
    <definedName name="ProjCol">#REF!</definedName>
    <definedName name="project">#REF!</definedName>
    <definedName name="Project_Duration">#REF!</definedName>
    <definedName name="Project_End">#REF!</definedName>
    <definedName name="Project_Financing_99_03_Fcst___DCC">#REF!</definedName>
    <definedName name="Project_Financing_interest___DCC">#REF!</definedName>
    <definedName name="Project_Finish">#REF!</definedName>
    <definedName name="Project_Length">#REF!</definedName>
    <definedName name="Project_Management">#REF!</definedName>
    <definedName name="Project_printrange">#REF!</definedName>
    <definedName name="Project_Start">#REF!</definedName>
    <definedName name="projection">#REF!</definedName>
    <definedName name="ProjectionCase">#REF!</definedName>
    <definedName name="projectname">#REF!</definedName>
    <definedName name="ProjectStatus">#REF!</definedName>
    <definedName name="ProjIDList" localSheetId="0">#REF!</definedName>
    <definedName name="ProjIDList" localSheetId="7">#REF!</definedName>
    <definedName name="ProjIDList">#REF!</definedName>
    <definedName name="ProjName">#REF!</definedName>
    <definedName name="ProjNumber">#REF!</definedName>
    <definedName name="promo">#REF!</definedName>
    <definedName name="promos">#REF!</definedName>
    <definedName name="promos10">#REF!</definedName>
    <definedName name="promotions">#REF!</definedName>
    <definedName name="Prop_Taxes">#REF!</definedName>
    <definedName name="Property_Damage_Dollars">#REF!</definedName>
    <definedName name="Property_Tax_Out">#REF!</definedName>
    <definedName name="propertyTax">#REF!</definedName>
    <definedName name="prorev">#REF!</definedName>
    <definedName name="PROSYM_Unit_Data_Block1">#REF!,#REF!,#REF!,#REF!,#REF!</definedName>
    <definedName name="PROSYM_Unit_Data_Block2">#REF!,#REF!</definedName>
    <definedName name="Protege_Data_Range">#REF!</definedName>
    <definedName name="Protege_Heading_Range">#REF!</definedName>
    <definedName name="Protege_Title_Range">#REF!</definedName>
    <definedName name="PROVISION">#REF!</definedName>
    <definedName name="prtrange">#REF!</definedName>
    <definedName name="PSCo_COS" localSheetId="0">#REF!</definedName>
    <definedName name="PSCo_COS" localSheetId="7">#REF!</definedName>
    <definedName name="PSCo_COS">#REF!</definedName>
    <definedName name="Pship_EIN" hidden="1">#REF!</definedName>
    <definedName name="Pship_NA1" hidden="1">#REF!</definedName>
    <definedName name="Pship_NA2" hidden="1">#REF!</definedName>
    <definedName name="Pship_NA3" hidden="1">#REF!</definedName>
    <definedName name="Pship_NA4" hidden="1">#REF!</definedName>
    <definedName name="Pship_NA5" hidden="1">#REF!</definedName>
    <definedName name="Pship_ServiceCenter" localSheetId="7" hidden="1">#REF!</definedName>
    <definedName name="Pship_ServiceCenter" localSheetId="9" hidden="1">#REF!</definedName>
    <definedName name="Pship_ServiceCenter" hidden="1">#REF!</definedName>
    <definedName name="PSTRESS_RELIEVI" localSheetId="0">#REF!</definedName>
    <definedName name="PSTRESS_RELIEVI" localSheetId="7">#REF!</definedName>
    <definedName name="PSTRESS_RELIEVI">#REF!</definedName>
    <definedName name="PswapsMTM">#REF!</definedName>
    <definedName name="PswpsAccrual">#REF!</definedName>
    <definedName name="PswpsDay">#REF!</definedName>
    <definedName name="PswpsParty">#REF!</definedName>
    <definedName name="ptcdebtyr1">#REF!</definedName>
    <definedName name="ptcdebtyr10">#REF!</definedName>
    <definedName name="ptcdebtyr11">#REF!</definedName>
    <definedName name="ptcdebtyr12">#REF!</definedName>
    <definedName name="ptcdebtyr13">#REF!</definedName>
    <definedName name="ptcdebtyr14">#REF!</definedName>
    <definedName name="ptcdebtyr15">#REF!</definedName>
    <definedName name="ptcdebtyr16">#REF!</definedName>
    <definedName name="ptcdebtyr17">#REF!</definedName>
    <definedName name="ptcdebtyr18">#REF!</definedName>
    <definedName name="ptcdebtyr19">#REF!</definedName>
    <definedName name="ptcdebtyr2">#REF!</definedName>
    <definedName name="ptcdebtyr20">#REF!</definedName>
    <definedName name="ptcdebtyr21">#REF!</definedName>
    <definedName name="ptcdebtyr3">#REF!</definedName>
    <definedName name="ptcdebtyr4">#REF!</definedName>
    <definedName name="ptcdebtyr5">#REF!</definedName>
    <definedName name="ptcdebtyr6">#REF!</definedName>
    <definedName name="ptcdebtyr7">#REF!</definedName>
    <definedName name="ptcdebtyr8">#REF!</definedName>
    <definedName name="ptcdebtyr9">#REF!</definedName>
    <definedName name="Purchase">#REF!</definedName>
    <definedName name="purchase?">#REF!</definedName>
    <definedName name="Purchase_Price">#REF!</definedName>
    <definedName name="purchasePrice">#REF!</definedName>
    <definedName name="PurPrice">#REF!</definedName>
    <definedName name="PV">#REF!</definedName>
    <definedName name="PVOL">#REF!</definedName>
    <definedName name="PVOther1">#REF!</definedName>
    <definedName name="PVOther2">#REF!</definedName>
    <definedName name="PVOther3">#REF!</definedName>
    <definedName name="PW">#REF!</definedName>
    <definedName name="q">"VMFG"</definedName>
    <definedName name="Q_1">#REF!</definedName>
    <definedName name="Q_2">#REF!</definedName>
    <definedName name="q_MTEP06_App_AB_Facility" localSheetId="0">#REF!</definedName>
    <definedName name="q_MTEP06_App_AB_Facility" localSheetId="7">#REF!</definedName>
    <definedName name="q_MTEP06_App_AB_Facility">#REF!</definedName>
    <definedName name="q_MTEP06_App_AB_Projects" localSheetId="0">#REF!</definedName>
    <definedName name="q_MTEP06_App_AB_Projects" localSheetId="7">#REF!</definedName>
    <definedName name="q_MTEP06_App_AB_Projects">#REF!</definedName>
    <definedName name="q1_2005">#REF!</definedName>
    <definedName name="q1gi_rev">#REF!</definedName>
    <definedName name="q2_2005">#REF!</definedName>
    <definedName name="q2gi_rev">#REF!</definedName>
    <definedName name="q2rev01">#REF!</definedName>
    <definedName name="q3_2005">#REF!</definedName>
    <definedName name="q3gi_rev">#REF!</definedName>
    <definedName name="q3rev01">#REF!</definedName>
    <definedName name="q4_2005">#REF!</definedName>
    <definedName name="q4gi_rev">#REF!</definedName>
    <definedName name="q4rev01">#REF!</definedName>
    <definedName name="QINCOLD">#REF!</definedName>
    <definedName name="qINCOME">#REF!</definedName>
    <definedName name="qq">#REF!</definedName>
    <definedName name="qqq" localSheetId="2" hidden="1">{#N/A,#N/A,FALSE,"schA"}</definedName>
    <definedName name="qqq" localSheetId="3" hidden="1">{#N/A,#N/A,FALSE,"schA"}</definedName>
    <definedName name="qqq" localSheetId="4" hidden="1">{#N/A,#N/A,FALSE,"schA"}</definedName>
    <definedName name="qqq" localSheetId="5" hidden="1">{#N/A,#N/A,FALSE,"schA"}</definedName>
    <definedName name="qqq" localSheetId="1" hidden="1">{#N/A,#N/A,FALSE,"schA"}</definedName>
    <definedName name="qqq" localSheetId="0" hidden="1">{#N/A,#N/A,FALSE,"schA"}</definedName>
    <definedName name="qqq" localSheetId="6" hidden="1">{#N/A,#N/A,FALSE,"schA"}</definedName>
    <definedName name="qqq" localSheetId="7" hidden="1">{#N/A,#N/A,FALSE,"schA"}</definedName>
    <definedName name="qqq" localSheetId="8" hidden="1">{#N/A,#N/A,FALSE,"schA"}</definedName>
    <definedName name="qqq" localSheetId="9" hidden="1">{#N/A,#N/A,FALSE,"schA"}</definedName>
    <definedName name="qqq" localSheetId="10" hidden="1">{#N/A,#N/A,FALSE,"schA"}</definedName>
    <definedName name="qqq" localSheetId="11" hidden="1">{#N/A,#N/A,FALSE,"schA"}</definedName>
    <definedName name="qqq" localSheetId="12" hidden="1">{#N/A,#N/A,FALSE,"schA"}</definedName>
    <definedName name="qqq" localSheetId="13" hidden="1">{#N/A,#N/A,FALSE,"schA"}</definedName>
    <definedName name="qqq" hidden="1">{#N/A,#N/A,FALSE,"schA"}</definedName>
    <definedName name="qqq_1" localSheetId="2" hidden="1">{#N/A,#N/A,FALSE,"schA"}</definedName>
    <definedName name="qqq_1" localSheetId="3" hidden="1">{#N/A,#N/A,FALSE,"schA"}</definedName>
    <definedName name="qqq_1" localSheetId="4" hidden="1">{#N/A,#N/A,FALSE,"schA"}</definedName>
    <definedName name="qqq_1" localSheetId="5" hidden="1">{#N/A,#N/A,FALSE,"schA"}</definedName>
    <definedName name="qqq_1" localSheetId="1" hidden="1">{#N/A,#N/A,FALSE,"schA"}</definedName>
    <definedName name="qqq_1" localSheetId="0" hidden="1">{#N/A,#N/A,FALSE,"schA"}</definedName>
    <definedName name="qqq_1" localSheetId="6" hidden="1">{#N/A,#N/A,FALSE,"schA"}</definedName>
    <definedName name="qqq_1" localSheetId="7" hidden="1">{#N/A,#N/A,FALSE,"schA"}</definedName>
    <definedName name="qqq_1" localSheetId="8" hidden="1">{#N/A,#N/A,FALSE,"schA"}</definedName>
    <definedName name="qqq_1" localSheetId="9" hidden="1">{#N/A,#N/A,FALSE,"schA"}</definedName>
    <definedName name="qqq_1" localSheetId="10" hidden="1">{#N/A,#N/A,FALSE,"schA"}</definedName>
    <definedName name="qqq_1" localSheetId="11" hidden="1">{#N/A,#N/A,FALSE,"schA"}</definedName>
    <definedName name="qqq_1" localSheetId="12" hidden="1">{#N/A,#N/A,FALSE,"schA"}</definedName>
    <definedName name="qqq_1" localSheetId="13" hidden="1">{#N/A,#N/A,FALSE,"schA"}</definedName>
    <definedName name="qqq_1" hidden="1">{#N/A,#N/A,FALSE,"schA"}</definedName>
    <definedName name="qqq_1_1" localSheetId="2" hidden="1">{#N/A,#N/A,FALSE,"schA"}</definedName>
    <definedName name="qqq_1_1" localSheetId="3" hidden="1">{#N/A,#N/A,FALSE,"schA"}</definedName>
    <definedName name="qqq_1_1" localSheetId="4" hidden="1">{#N/A,#N/A,FALSE,"schA"}</definedName>
    <definedName name="qqq_1_1" localSheetId="5" hidden="1">{#N/A,#N/A,FALSE,"schA"}</definedName>
    <definedName name="qqq_1_1" localSheetId="1" hidden="1">{#N/A,#N/A,FALSE,"schA"}</definedName>
    <definedName name="qqq_1_1" localSheetId="0" hidden="1">{#N/A,#N/A,FALSE,"schA"}</definedName>
    <definedName name="qqq_1_1" localSheetId="6" hidden="1">{#N/A,#N/A,FALSE,"schA"}</definedName>
    <definedName name="qqq_1_1" localSheetId="7" hidden="1">{#N/A,#N/A,FALSE,"schA"}</definedName>
    <definedName name="qqq_1_1" localSheetId="8" hidden="1">{#N/A,#N/A,FALSE,"schA"}</definedName>
    <definedName name="qqq_1_1" localSheetId="9" hidden="1">{#N/A,#N/A,FALSE,"schA"}</definedName>
    <definedName name="qqq_1_1" localSheetId="10" hidden="1">{#N/A,#N/A,FALSE,"schA"}</definedName>
    <definedName name="qqq_1_1" localSheetId="11" hidden="1">{#N/A,#N/A,FALSE,"schA"}</definedName>
    <definedName name="qqq_1_1" localSheetId="12" hidden="1">{#N/A,#N/A,FALSE,"schA"}</definedName>
    <definedName name="qqq_1_1" localSheetId="13" hidden="1">{#N/A,#N/A,FALSE,"schA"}</definedName>
    <definedName name="qqq_1_1" hidden="1">{#N/A,#N/A,FALSE,"schA"}</definedName>
    <definedName name="qqq_1_2" localSheetId="2" hidden="1">{#N/A,#N/A,FALSE,"schA"}</definedName>
    <definedName name="qqq_1_2" localSheetId="3" hidden="1">{#N/A,#N/A,FALSE,"schA"}</definedName>
    <definedName name="qqq_1_2" localSheetId="4" hidden="1">{#N/A,#N/A,FALSE,"schA"}</definedName>
    <definedName name="qqq_1_2" localSheetId="5" hidden="1">{#N/A,#N/A,FALSE,"schA"}</definedName>
    <definedName name="qqq_1_2" localSheetId="1" hidden="1">{#N/A,#N/A,FALSE,"schA"}</definedName>
    <definedName name="qqq_1_2" localSheetId="0" hidden="1">{#N/A,#N/A,FALSE,"schA"}</definedName>
    <definedName name="qqq_1_2" localSheetId="6" hidden="1">{#N/A,#N/A,FALSE,"schA"}</definedName>
    <definedName name="qqq_1_2" localSheetId="7" hidden="1">{#N/A,#N/A,FALSE,"schA"}</definedName>
    <definedName name="qqq_1_2" localSheetId="8" hidden="1">{#N/A,#N/A,FALSE,"schA"}</definedName>
    <definedName name="qqq_1_2" localSheetId="9" hidden="1">{#N/A,#N/A,FALSE,"schA"}</definedName>
    <definedName name="qqq_1_2" localSheetId="10" hidden="1">{#N/A,#N/A,FALSE,"schA"}</definedName>
    <definedName name="qqq_1_2" localSheetId="11" hidden="1">{#N/A,#N/A,FALSE,"schA"}</definedName>
    <definedName name="qqq_1_2" localSheetId="12" hidden="1">{#N/A,#N/A,FALSE,"schA"}</definedName>
    <definedName name="qqq_1_2" localSheetId="13" hidden="1">{#N/A,#N/A,FALSE,"schA"}</definedName>
    <definedName name="qqq_1_2" hidden="1">{#N/A,#N/A,FALSE,"schA"}</definedName>
    <definedName name="qqq_1_3" localSheetId="2" hidden="1">{#N/A,#N/A,FALSE,"schA"}</definedName>
    <definedName name="qqq_1_3" localSheetId="3" hidden="1">{#N/A,#N/A,FALSE,"schA"}</definedName>
    <definedName name="qqq_1_3" localSheetId="4" hidden="1">{#N/A,#N/A,FALSE,"schA"}</definedName>
    <definedName name="qqq_1_3" localSheetId="5" hidden="1">{#N/A,#N/A,FALSE,"schA"}</definedName>
    <definedName name="qqq_1_3" localSheetId="1" hidden="1">{#N/A,#N/A,FALSE,"schA"}</definedName>
    <definedName name="qqq_1_3" localSheetId="0" hidden="1">{#N/A,#N/A,FALSE,"schA"}</definedName>
    <definedName name="qqq_1_3" localSheetId="6" hidden="1">{#N/A,#N/A,FALSE,"schA"}</definedName>
    <definedName name="qqq_1_3" localSheetId="7" hidden="1">{#N/A,#N/A,FALSE,"schA"}</definedName>
    <definedName name="qqq_1_3" localSheetId="8" hidden="1">{#N/A,#N/A,FALSE,"schA"}</definedName>
    <definedName name="qqq_1_3" localSheetId="9" hidden="1">{#N/A,#N/A,FALSE,"schA"}</definedName>
    <definedName name="qqq_1_3" localSheetId="10" hidden="1">{#N/A,#N/A,FALSE,"schA"}</definedName>
    <definedName name="qqq_1_3" localSheetId="11" hidden="1">{#N/A,#N/A,FALSE,"schA"}</definedName>
    <definedName name="qqq_1_3" localSheetId="12" hidden="1">{#N/A,#N/A,FALSE,"schA"}</definedName>
    <definedName name="qqq_1_3" localSheetId="13" hidden="1">{#N/A,#N/A,FALSE,"schA"}</definedName>
    <definedName name="qqq_1_3" hidden="1">{#N/A,#N/A,FALSE,"schA"}</definedName>
    <definedName name="qqq_2" localSheetId="2" hidden="1">{#N/A,#N/A,FALSE,"schA"}</definedName>
    <definedName name="qqq_2" localSheetId="3" hidden="1">{#N/A,#N/A,FALSE,"schA"}</definedName>
    <definedName name="qqq_2" localSheetId="4" hidden="1">{#N/A,#N/A,FALSE,"schA"}</definedName>
    <definedName name="qqq_2" localSheetId="5" hidden="1">{#N/A,#N/A,FALSE,"schA"}</definedName>
    <definedName name="qqq_2" localSheetId="1" hidden="1">{#N/A,#N/A,FALSE,"schA"}</definedName>
    <definedName name="qqq_2" localSheetId="0" hidden="1">{#N/A,#N/A,FALSE,"schA"}</definedName>
    <definedName name="qqq_2" localSheetId="6" hidden="1">{#N/A,#N/A,FALSE,"schA"}</definedName>
    <definedName name="qqq_2" localSheetId="7" hidden="1">{#N/A,#N/A,FALSE,"schA"}</definedName>
    <definedName name="qqq_2" localSheetId="8" hidden="1">{#N/A,#N/A,FALSE,"schA"}</definedName>
    <definedName name="qqq_2" localSheetId="9" hidden="1">{#N/A,#N/A,FALSE,"schA"}</definedName>
    <definedName name="qqq_2" localSheetId="10" hidden="1">{#N/A,#N/A,FALSE,"schA"}</definedName>
    <definedName name="qqq_2" localSheetId="11" hidden="1">{#N/A,#N/A,FALSE,"schA"}</definedName>
    <definedName name="qqq_2" localSheetId="12" hidden="1">{#N/A,#N/A,FALSE,"schA"}</definedName>
    <definedName name="qqq_2" localSheetId="13" hidden="1">{#N/A,#N/A,FALSE,"schA"}</definedName>
    <definedName name="qqq_2" hidden="1">{#N/A,#N/A,FALSE,"schA"}</definedName>
    <definedName name="qqq_2_1" localSheetId="2" hidden="1">{#N/A,#N/A,FALSE,"schA"}</definedName>
    <definedName name="qqq_2_1" localSheetId="3" hidden="1">{#N/A,#N/A,FALSE,"schA"}</definedName>
    <definedName name="qqq_2_1" localSheetId="4" hidden="1">{#N/A,#N/A,FALSE,"schA"}</definedName>
    <definedName name="qqq_2_1" localSheetId="5" hidden="1">{#N/A,#N/A,FALSE,"schA"}</definedName>
    <definedName name="qqq_2_1" localSheetId="1" hidden="1">{#N/A,#N/A,FALSE,"schA"}</definedName>
    <definedName name="qqq_2_1" localSheetId="0" hidden="1">{#N/A,#N/A,FALSE,"schA"}</definedName>
    <definedName name="qqq_2_1" localSheetId="6" hidden="1">{#N/A,#N/A,FALSE,"schA"}</definedName>
    <definedName name="qqq_2_1" localSheetId="7" hidden="1">{#N/A,#N/A,FALSE,"schA"}</definedName>
    <definedName name="qqq_2_1" localSheetId="8" hidden="1">{#N/A,#N/A,FALSE,"schA"}</definedName>
    <definedName name="qqq_2_1" localSheetId="9" hidden="1">{#N/A,#N/A,FALSE,"schA"}</definedName>
    <definedName name="qqq_2_1" localSheetId="10" hidden="1">{#N/A,#N/A,FALSE,"schA"}</definedName>
    <definedName name="qqq_2_1" localSheetId="11" hidden="1">{#N/A,#N/A,FALSE,"schA"}</definedName>
    <definedName name="qqq_2_1" localSheetId="12" hidden="1">{#N/A,#N/A,FALSE,"schA"}</definedName>
    <definedName name="qqq_2_1" localSheetId="13" hidden="1">{#N/A,#N/A,FALSE,"schA"}</definedName>
    <definedName name="qqq_2_1" hidden="1">{#N/A,#N/A,FALSE,"schA"}</definedName>
    <definedName name="qqq_2_2" localSheetId="2" hidden="1">{#N/A,#N/A,FALSE,"schA"}</definedName>
    <definedName name="qqq_2_2" localSheetId="3" hidden="1">{#N/A,#N/A,FALSE,"schA"}</definedName>
    <definedName name="qqq_2_2" localSheetId="4" hidden="1">{#N/A,#N/A,FALSE,"schA"}</definedName>
    <definedName name="qqq_2_2" localSheetId="5" hidden="1">{#N/A,#N/A,FALSE,"schA"}</definedName>
    <definedName name="qqq_2_2" localSheetId="1" hidden="1">{#N/A,#N/A,FALSE,"schA"}</definedName>
    <definedName name="qqq_2_2" localSheetId="0" hidden="1">{#N/A,#N/A,FALSE,"schA"}</definedName>
    <definedName name="qqq_2_2" localSheetId="6" hidden="1">{#N/A,#N/A,FALSE,"schA"}</definedName>
    <definedName name="qqq_2_2" localSheetId="7" hidden="1">{#N/A,#N/A,FALSE,"schA"}</definedName>
    <definedName name="qqq_2_2" localSheetId="8" hidden="1">{#N/A,#N/A,FALSE,"schA"}</definedName>
    <definedName name="qqq_2_2" localSheetId="9" hidden="1">{#N/A,#N/A,FALSE,"schA"}</definedName>
    <definedName name="qqq_2_2" localSheetId="10" hidden="1">{#N/A,#N/A,FALSE,"schA"}</definedName>
    <definedName name="qqq_2_2" localSheetId="11" hidden="1">{#N/A,#N/A,FALSE,"schA"}</definedName>
    <definedName name="qqq_2_2" localSheetId="12" hidden="1">{#N/A,#N/A,FALSE,"schA"}</definedName>
    <definedName name="qqq_2_2" localSheetId="13" hidden="1">{#N/A,#N/A,FALSE,"schA"}</definedName>
    <definedName name="qqq_2_2" hidden="1">{#N/A,#N/A,FALSE,"schA"}</definedName>
    <definedName name="qqq_2_3" localSheetId="2" hidden="1">{#N/A,#N/A,FALSE,"schA"}</definedName>
    <definedName name="qqq_2_3" localSheetId="3" hidden="1">{#N/A,#N/A,FALSE,"schA"}</definedName>
    <definedName name="qqq_2_3" localSheetId="4" hidden="1">{#N/A,#N/A,FALSE,"schA"}</definedName>
    <definedName name="qqq_2_3" localSheetId="5" hidden="1">{#N/A,#N/A,FALSE,"schA"}</definedName>
    <definedName name="qqq_2_3" localSheetId="1" hidden="1">{#N/A,#N/A,FALSE,"schA"}</definedName>
    <definedName name="qqq_2_3" localSheetId="0" hidden="1">{#N/A,#N/A,FALSE,"schA"}</definedName>
    <definedName name="qqq_2_3" localSheetId="6" hidden="1">{#N/A,#N/A,FALSE,"schA"}</definedName>
    <definedName name="qqq_2_3" localSheetId="7" hidden="1">{#N/A,#N/A,FALSE,"schA"}</definedName>
    <definedName name="qqq_2_3" localSheetId="8" hidden="1">{#N/A,#N/A,FALSE,"schA"}</definedName>
    <definedName name="qqq_2_3" localSheetId="9" hidden="1">{#N/A,#N/A,FALSE,"schA"}</definedName>
    <definedName name="qqq_2_3" localSheetId="10" hidden="1">{#N/A,#N/A,FALSE,"schA"}</definedName>
    <definedName name="qqq_2_3" localSheetId="11" hidden="1">{#N/A,#N/A,FALSE,"schA"}</definedName>
    <definedName name="qqq_2_3" localSheetId="12" hidden="1">{#N/A,#N/A,FALSE,"schA"}</definedName>
    <definedName name="qqq_2_3" localSheetId="13" hidden="1">{#N/A,#N/A,FALSE,"schA"}</definedName>
    <definedName name="qqq_2_3" hidden="1">{#N/A,#N/A,FALSE,"schA"}</definedName>
    <definedName name="qqq_3" localSheetId="2" hidden="1">{#N/A,#N/A,FALSE,"schA"}</definedName>
    <definedName name="qqq_3" localSheetId="3" hidden="1">{#N/A,#N/A,FALSE,"schA"}</definedName>
    <definedName name="qqq_3" localSheetId="4" hidden="1">{#N/A,#N/A,FALSE,"schA"}</definedName>
    <definedName name="qqq_3" localSheetId="5" hidden="1">{#N/A,#N/A,FALSE,"schA"}</definedName>
    <definedName name="qqq_3" localSheetId="1" hidden="1">{#N/A,#N/A,FALSE,"schA"}</definedName>
    <definedName name="qqq_3" localSheetId="0" hidden="1">{#N/A,#N/A,FALSE,"schA"}</definedName>
    <definedName name="qqq_3" localSheetId="6" hidden="1">{#N/A,#N/A,FALSE,"schA"}</definedName>
    <definedName name="qqq_3" localSheetId="7" hidden="1">{#N/A,#N/A,FALSE,"schA"}</definedName>
    <definedName name="qqq_3" localSheetId="8" hidden="1">{#N/A,#N/A,FALSE,"schA"}</definedName>
    <definedName name="qqq_3" localSheetId="9" hidden="1">{#N/A,#N/A,FALSE,"schA"}</definedName>
    <definedName name="qqq_3" localSheetId="10" hidden="1">{#N/A,#N/A,FALSE,"schA"}</definedName>
    <definedName name="qqq_3" localSheetId="11" hidden="1">{#N/A,#N/A,FALSE,"schA"}</definedName>
    <definedName name="qqq_3" localSheetId="12" hidden="1">{#N/A,#N/A,FALSE,"schA"}</definedName>
    <definedName name="qqq_3" localSheetId="13" hidden="1">{#N/A,#N/A,FALSE,"schA"}</definedName>
    <definedName name="qqq_3" hidden="1">{#N/A,#N/A,FALSE,"schA"}</definedName>
    <definedName name="qqq_3_1" localSheetId="2" hidden="1">{#N/A,#N/A,FALSE,"schA"}</definedName>
    <definedName name="qqq_3_1" localSheetId="3" hidden="1">{#N/A,#N/A,FALSE,"schA"}</definedName>
    <definedName name="qqq_3_1" localSheetId="4" hidden="1">{#N/A,#N/A,FALSE,"schA"}</definedName>
    <definedName name="qqq_3_1" localSheetId="5" hidden="1">{#N/A,#N/A,FALSE,"schA"}</definedName>
    <definedName name="qqq_3_1" localSheetId="1" hidden="1">{#N/A,#N/A,FALSE,"schA"}</definedName>
    <definedName name="qqq_3_1" localSheetId="0" hidden="1">{#N/A,#N/A,FALSE,"schA"}</definedName>
    <definedName name="qqq_3_1" localSheetId="6" hidden="1">{#N/A,#N/A,FALSE,"schA"}</definedName>
    <definedName name="qqq_3_1" localSheetId="7" hidden="1">{#N/A,#N/A,FALSE,"schA"}</definedName>
    <definedName name="qqq_3_1" localSheetId="8" hidden="1">{#N/A,#N/A,FALSE,"schA"}</definedName>
    <definedName name="qqq_3_1" localSheetId="9" hidden="1">{#N/A,#N/A,FALSE,"schA"}</definedName>
    <definedName name="qqq_3_1" localSheetId="10" hidden="1">{#N/A,#N/A,FALSE,"schA"}</definedName>
    <definedName name="qqq_3_1" localSheetId="11" hidden="1">{#N/A,#N/A,FALSE,"schA"}</definedName>
    <definedName name="qqq_3_1" localSheetId="12" hidden="1">{#N/A,#N/A,FALSE,"schA"}</definedName>
    <definedName name="qqq_3_1" localSheetId="13" hidden="1">{#N/A,#N/A,FALSE,"schA"}</definedName>
    <definedName name="qqq_3_1" hidden="1">{#N/A,#N/A,FALSE,"schA"}</definedName>
    <definedName name="qqq_3_2" localSheetId="2" hidden="1">{#N/A,#N/A,FALSE,"schA"}</definedName>
    <definedName name="qqq_3_2" localSheetId="3" hidden="1">{#N/A,#N/A,FALSE,"schA"}</definedName>
    <definedName name="qqq_3_2" localSheetId="4" hidden="1">{#N/A,#N/A,FALSE,"schA"}</definedName>
    <definedName name="qqq_3_2" localSheetId="5" hidden="1">{#N/A,#N/A,FALSE,"schA"}</definedName>
    <definedName name="qqq_3_2" localSheetId="1" hidden="1">{#N/A,#N/A,FALSE,"schA"}</definedName>
    <definedName name="qqq_3_2" localSheetId="0" hidden="1">{#N/A,#N/A,FALSE,"schA"}</definedName>
    <definedName name="qqq_3_2" localSheetId="6" hidden="1">{#N/A,#N/A,FALSE,"schA"}</definedName>
    <definedName name="qqq_3_2" localSheetId="7" hidden="1">{#N/A,#N/A,FALSE,"schA"}</definedName>
    <definedName name="qqq_3_2" localSheetId="8" hidden="1">{#N/A,#N/A,FALSE,"schA"}</definedName>
    <definedName name="qqq_3_2" localSheetId="9" hidden="1">{#N/A,#N/A,FALSE,"schA"}</definedName>
    <definedName name="qqq_3_2" localSheetId="10" hidden="1">{#N/A,#N/A,FALSE,"schA"}</definedName>
    <definedName name="qqq_3_2" localSheetId="11" hidden="1">{#N/A,#N/A,FALSE,"schA"}</definedName>
    <definedName name="qqq_3_2" localSheetId="12" hidden="1">{#N/A,#N/A,FALSE,"schA"}</definedName>
    <definedName name="qqq_3_2" localSheetId="13" hidden="1">{#N/A,#N/A,FALSE,"schA"}</definedName>
    <definedName name="qqq_3_2" hidden="1">{#N/A,#N/A,FALSE,"schA"}</definedName>
    <definedName name="qqq_3_3" localSheetId="2" hidden="1">{#N/A,#N/A,FALSE,"schA"}</definedName>
    <definedName name="qqq_3_3" localSheetId="3" hidden="1">{#N/A,#N/A,FALSE,"schA"}</definedName>
    <definedName name="qqq_3_3" localSheetId="4" hidden="1">{#N/A,#N/A,FALSE,"schA"}</definedName>
    <definedName name="qqq_3_3" localSheetId="5" hidden="1">{#N/A,#N/A,FALSE,"schA"}</definedName>
    <definedName name="qqq_3_3" localSheetId="1" hidden="1">{#N/A,#N/A,FALSE,"schA"}</definedName>
    <definedName name="qqq_3_3" localSheetId="0" hidden="1">{#N/A,#N/A,FALSE,"schA"}</definedName>
    <definedName name="qqq_3_3" localSheetId="6" hidden="1">{#N/A,#N/A,FALSE,"schA"}</definedName>
    <definedName name="qqq_3_3" localSheetId="7" hidden="1">{#N/A,#N/A,FALSE,"schA"}</definedName>
    <definedName name="qqq_3_3" localSheetId="8" hidden="1">{#N/A,#N/A,FALSE,"schA"}</definedName>
    <definedName name="qqq_3_3" localSheetId="9" hidden="1">{#N/A,#N/A,FALSE,"schA"}</definedName>
    <definedName name="qqq_3_3" localSheetId="10" hidden="1">{#N/A,#N/A,FALSE,"schA"}</definedName>
    <definedName name="qqq_3_3" localSheetId="11" hidden="1">{#N/A,#N/A,FALSE,"schA"}</definedName>
    <definedName name="qqq_3_3" localSheetId="12" hidden="1">{#N/A,#N/A,FALSE,"schA"}</definedName>
    <definedName name="qqq_3_3" localSheetId="13" hidden="1">{#N/A,#N/A,FALSE,"schA"}</definedName>
    <definedName name="qqq_3_3" hidden="1">{#N/A,#N/A,FALSE,"schA"}</definedName>
    <definedName name="qqq_4" localSheetId="2" hidden="1">{#N/A,#N/A,FALSE,"schA"}</definedName>
    <definedName name="qqq_4" localSheetId="3" hidden="1">{#N/A,#N/A,FALSE,"schA"}</definedName>
    <definedName name="qqq_4" localSheetId="4" hidden="1">{#N/A,#N/A,FALSE,"schA"}</definedName>
    <definedName name="qqq_4" localSheetId="5" hidden="1">{#N/A,#N/A,FALSE,"schA"}</definedName>
    <definedName name="qqq_4" localSheetId="1" hidden="1">{#N/A,#N/A,FALSE,"schA"}</definedName>
    <definedName name="qqq_4" localSheetId="0" hidden="1">{#N/A,#N/A,FALSE,"schA"}</definedName>
    <definedName name="qqq_4" localSheetId="6" hidden="1">{#N/A,#N/A,FALSE,"schA"}</definedName>
    <definedName name="qqq_4" localSheetId="7" hidden="1">{#N/A,#N/A,FALSE,"schA"}</definedName>
    <definedName name="qqq_4" localSheetId="8" hidden="1">{#N/A,#N/A,FALSE,"schA"}</definedName>
    <definedName name="qqq_4" localSheetId="9" hidden="1">{#N/A,#N/A,FALSE,"schA"}</definedName>
    <definedName name="qqq_4" localSheetId="10" hidden="1">{#N/A,#N/A,FALSE,"schA"}</definedName>
    <definedName name="qqq_4" localSheetId="11" hidden="1">{#N/A,#N/A,FALSE,"schA"}</definedName>
    <definedName name="qqq_4" localSheetId="12" hidden="1">{#N/A,#N/A,FALSE,"schA"}</definedName>
    <definedName name="qqq_4" localSheetId="13" hidden="1">{#N/A,#N/A,FALSE,"schA"}</definedName>
    <definedName name="qqq_4" hidden="1">{#N/A,#N/A,FALSE,"schA"}</definedName>
    <definedName name="qqq_4_1" localSheetId="2" hidden="1">{#N/A,#N/A,FALSE,"schA"}</definedName>
    <definedName name="qqq_4_1" localSheetId="3" hidden="1">{#N/A,#N/A,FALSE,"schA"}</definedName>
    <definedName name="qqq_4_1" localSheetId="4" hidden="1">{#N/A,#N/A,FALSE,"schA"}</definedName>
    <definedName name="qqq_4_1" localSheetId="5" hidden="1">{#N/A,#N/A,FALSE,"schA"}</definedName>
    <definedName name="qqq_4_1" localSheetId="1" hidden="1">{#N/A,#N/A,FALSE,"schA"}</definedName>
    <definedName name="qqq_4_1" localSheetId="0" hidden="1">{#N/A,#N/A,FALSE,"schA"}</definedName>
    <definedName name="qqq_4_1" localSheetId="6" hidden="1">{#N/A,#N/A,FALSE,"schA"}</definedName>
    <definedName name="qqq_4_1" localSheetId="7" hidden="1">{#N/A,#N/A,FALSE,"schA"}</definedName>
    <definedName name="qqq_4_1" localSheetId="8" hidden="1">{#N/A,#N/A,FALSE,"schA"}</definedName>
    <definedName name="qqq_4_1" localSheetId="9" hidden="1">{#N/A,#N/A,FALSE,"schA"}</definedName>
    <definedName name="qqq_4_1" localSheetId="10" hidden="1">{#N/A,#N/A,FALSE,"schA"}</definedName>
    <definedName name="qqq_4_1" localSheetId="11" hidden="1">{#N/A,#N/A,FALSE,"schA"}</definedName>
    <definedName name="qqq_4_1" localSheetId="12" hidden="1">{#N/A,#N/A,FALSE,"schA"}</definedName>
    <definedName name="qqq_4_1" localSheetId="13" hidden="1">{#N/A,#N/A,FALSE,"schA"}</definedName>
    <definedName name="qqq_4_1" hidden="1">{#N/A,#N/A,FALSE,"schA"}</definedName>
    <definedName name="qqq_4_2" localSheetId="2" hidden="1">{#N/A,#N/A,FALSE,"schA"}</definedName>
    <definedName name="qqq_4_2" localSheetId="3" hidden="1">{#N/A,#N/A,FALSE,"schA"}</definedName>
    <definedName name="qqq_4_2" localSheetId="4" hidden="1">{#N/A,#N/A,FALSE,"schA"}</definedName>
    <definedName name="qqq_4_2" localSheetId="5" hidden="1">{#N/A,#N/A,FALSE,"schA"}</definedName>
    <definedName name="qqq_4_2" localSheetId="1" hidden="1">{#N/A,#N/A,FALSE,"schA"}</definedName>
    <definedName name="qqq_4_2" localSheetId="0" hidden="1">{#N/A,#N/A,FALSE,"schA"}</definedName>
    <definedName name="qqq_4_2" localSheetId="6" hidden="1">{#N/A,#N/A,FALSE,"schA"}</definedName>
    <definedName name="qqq_4_2" localSheetId="7" hidden="1">{#N/A,#N/A,FALSE,"schA"}</definedName>
    <definedName name="qqq_4_2" localSheetId="8" hidden="1">{#N/A,#N/A,FALSE,"schA"}</definedName>
    <definedName name="qqq_4_2" localSheetId="9" hidden="1">{#N/A,#N/A,FALSE,"schA"}</definedName>
    <definedName name="qqq_4_2" localSheetId="10" hidden="1">{#N/A,#N/A,FALSE,"schA"}</definedName>
    <definedName name="qqq_4_2" localSheetId="11" hidden="1">{#N/A,#N/A,FALSE,"schA"}</definedName>
    <definedName name="qqq_4_2" localSheetId="12" hidden="1">{#N/A,#N/A,FALSE,"schA"}</definedName>
    <definedName name="qqq_4_2" localSheetId="13" hidden="1">{#N/A,#N/A,FALSE,"schA"}</definedName>
    <definedName name="qqq_4_2" hidden="1">{#N/A,#N/A,FALSE,"schA"}</definedName>
    <definedName name="qqq_4_3" localSheetId="2" hidden="1">{#N/A,#N/A,FALSE,"schA"}</definedName>
    <definedName name="qqq_4_3" localSheetId="3" hidden="1">{#N/A,#N/A,FALSE,"schA"}</definedName>
    <definedName name="qqq_4_3" localSheetId="4" hidden="1">{#N/A,#N/A,FALSE,"schA"}</definedName>
    <definedName name="qqq_4_3" localSheetId="5" hidden="1">{#N/A,#N/A,FALSE,"schA"}</definedName>
    <definedName name="qqq_4_3" localSheetId="1" hidden="1">{#N/A,#N/A,FALSE,"schA"}</definedName>
    <definedName name="qqq_4_3" localSheetId="0" hidden="1">{#N/A,#N/A,FALSE,"schA"}</definedName>
    <definedName name="qqq_4_3" localSheetId="6" hidden="1">{#N/A,#N/A,FALSE,"schA"}</definedName>
    <definedName name="qqq_4_3" localSheetId="7" hidden="1">{#N/A,#N/A,FALSE,"schA"}</definedName>
    <definedName name="qqq_4_3" localSheetId="8" hidden="1">{#N/A,#N/A,FALSE,"schA"}</definedName>
    <definedName name="qqq_4_3" localSheetId="9" hidden="1">{#N/A,#N/A,FALSE,"schA"}</definedName>
    <definedName name="qqq_4_3" localSheetId="10" hidden="1">{#N/A,#N/A,FALSE,"schA"}</definedName>
    <definedName name="qqq_4_3" localSheetId="11" hidden="1">{#N/A,#N/A,FALSE,"schA"}</definedName>
    <definedName name="qqq_4_3" localSheetId="12" hidden="1">{#N/A,#N/A,FALSE,"schA"}</definedName>
    <definedName name="qqq_4_3" localSheetId="13" hidden="1">{#N/A,#N/A,FALSE,"schA"}</definedName>
    <definedName name="qqq_4_3" hidden="1">{#N/A,#N/A,FALSE,"schA"}</definedName>
    <definedName name="qqq_5" localSheetId="2" hidden="1">{#N/A,#N/A,FALSE,"schA"}</definedName>
    <definedName name="qqq_5" localSheetId="3" hidden="1">{#N/A,#N/A,FALSE,"schA"}</definedName>
    <definedName name="qqq_5" localSheetId="4" hidden="1">{#N/A,#N/A,FALSE,"schA"}</definedName>
    <definedName name="qqq_5" localSheetId="5" hidden="1">{#N/A,#N/A,FALSE,"schA"}</definedName>
    <definedName name="qqq_5" localSheetId="1" hidden="1">{#N/A,#N/A,FALSE,"schA"}</definedName>
    <definedName name="qqq_5" localSheetId="0" hidden="1">{#N/A,#N/A,FALSE,"schA"}</definedName>
    <definedName name="qqq_5" localSheetId="6" hidden="1">{#N/A,#N/A,FALSE,"schA"}</definedName>
    <definedName name="qqq_5" localSheetId="7" hidden="1">{#N/A,#N/A,FALSE,"schA"}</definedName>
    <definedName name="qqq_5" localSheetId="8" hidden="1">{#N/A,#N/A,FALSE,"schA"}</definedName>
    <definedName name="qqq_5" localSheetId="9" hidden="1">{#N/A,#N/A,FALSE,"schA"}</definedName>
    <definedName name="qqq_5" localSheetId="10" hidden="1">{#N/A,#N/A,FALSE,"schA"}</definedName>
    <definedName name="qqq_5" localSheetId="11" hidden="1">{#N/A,#N/A,FALSE,"schA"}</definedName>
    <definedName name="qqq_5" localSheetId="12" hidden="1">{#N/A,#N/A,FALSE,"schA"}</definedName>
    <definedName name="qqq_5" localSheetId="13" hidden="1">{#N/A,#N/A,FALSE,"schA"}</definedName>
    <definedName name="qqq_5" hidden="1">{#N/A,#N/A,FALSE,"schA"}</definedName>
    <definedName name="qqq_5_1" localSheetId="2" hidden="1">{#N/A,#N/A,FALSE,"schA"}</definedName>
    <definedName name="qqq_5_1" localSheetId="3" hidden="1">{#N/A,#N/A,FALSE,"schA"}</definedName>
    <definedName name="qqq_5_1" localSheetId="4" hidden="1">{#N/A,#N/A,FALSE,"schA"}</definedName>
    <definedName name="qqq_5_1" localSheetId="5" hidden="1">{#N/A,#N/A,FALSE,"schA"}</definedName>
    <definedName name="qqq_5_1" localSheetId="1" hidden="1">{#N/A,#N/A,FALSE,"schA"}</definedName>
    <definedName name="qqq_5_1" localSheetId="0" hidden="1">{#N/A,#N/A,FALSE,"schA"}</definedName>
    <definedName name="qqq_5_1" localSheetId="6" hidden="1">{#N/A,#N/A,FALSE,"schA"}</definedName>
    <definedName name="qqq_5_1" localSheetId="7" hidden="1">{#N/A,#N/A,FALSE,"schA"}</definedName>
    <definedName name="qqq_5_1" localSheetId="8" hidden="1">{#N/A,#N/A,FALSE,"schA"}</definedName>
    <definedName name="qqq_5_1" localSheetId="9" hidden="1">{#N/A,#N/A,FALSE,"schA"}</definedName>
    <definedName name="qqq_5_1" localSheetId="10" hidden="1">{#N/A,#N/A,FALSE,"schA"}</definedName>
    <definedName name="qqq_5_1" localSheetId="11" hidden="1">{#N/A,#N/A,FALSE,"schA"}</definedName>
    <definedName name="qqq_5_1" localSheetId="12" hidden="1">{#N/A,#N/A,FALSE,"schA"}</definedName>
    <definedName name="qqq_5_1" localSheetId="13" hidden="1">{#N/A,#N/A,FALSE,"schA"}</definedName>
    <definedName name="qqq_5_1" hidden="1">{#N/A,#N/A,FALSE,"schA"}</definedName>
    <definedName name="qqq_5_2" localSheetId="2" hidden="1">{#N/A,#N/A,FALSE,"schA"}</definedName>
    <definedName name="qqq_5_2" localSheetId="3" hidden="1">{#N/A,#N/A,FALSE,"schA"}</definedName>
    <definedName name="qqq_5_2" localSheetId="4" hidden="1">{#N/A,#N/A,FALSE,"schA"}</definedName>
    <definedName name="qqq_5_2" localSheetId="5" hidden="1">{#N/A,#N/A,FALSE,"schA"}</definedName>
    <definedName name="qqq_5_2" localSheetId="1" hidden="1">{#N/A,#N/A,FALSE,"schA"}</definedName>
    <definedName name="qqq_5_2" localSheetId="0" hidden="1">{#N/A,#N/A,FALSE,"schA"}</definedName>
    <definedName name="qqq_5_2" localSheetId="6" hidden="1">{#N/A,#N/A,FALSE,"schA"}</definedName>
    <definedName name="qqq_5_2" localSheetId="7" hidden="1">{#N/A,#N/A,FALSE,"schA"}</definedName>
    <definedName name="qqq_5_2" localSheetId="8" hidden="1">{#N/A,#N/A,FALSE,"schA"}</definedName>
    <definedName name="qqq_5_2" localSheetId="9" hidden="1">{#N/A,#N/A,FALSE,"schA"}</definedName>
    <definedName name="qqq_5_2" localSheetId="10" hidden="1">{#N/A,#N/A,FALSE,"schA"}</definedName>
    <definedName name="qqq_5_2" localSheetId="11" hidden="1">{#N/A,#N/A,FALSE,"schA"}</definedName>
    <definedName name="qqq_5_2" localSheetId="12" hidden="1">{#N/A,#N/A,FALSE,"schA"}</definedName>
    <definedName name="qqq_5_2" localSheetId="13" hidden="1">{#N/A,#N/A,FALSE,"schA"}</definedName>
    <definedName name="qqq_5_2" hidden="1">{#N/A,#N/A,FALSE,"schA"}</definedName>
    <definedName name="qqq_5_3" localSheetId="2" hidden="1">{#N/A,#N/A,FALSE,"schA"}</definedName>
    <definedName name="qqq_5_3" localSheetId="3" hidden="1">{#N/A,#N/A,FALSE,"schA"}</definedName>
    <definedName name="qqq_5_3" localSheetId="4" hidden="1">{#N/A,#N/A,FALSE,"schA"}</definedName>
    <definedName name="qqq_5_3" localSheetId="5" hidden="1">{#N/A,#N/A,FALSE,"schA"}</definedName>
    <definedName name="qqq_5_3" localSheetId="1" hidden="1">{#N/A,#N/A,FALSE,"schA"}</definedName>
    <definedName name="qqq_5_3" localSheetId="0" hidden="1">{#N/A,#N/A,FALSE,"schA"}</definedName>
    <definedName name="qqq_5_3" localSheetId="6" hidden="1">{#N/A,#N/A,FALSE,"schA"}</definedName>
    <definedName name="qqq_5_3" localSheetId="7" hidden="1">{#N/A,#N/A,FALSE,"schA"}</definedName>
    <definedName name="qqq_5_3" localSheetId="8" hidden="1">{#N/A,#N/A,FALSE,"schA"}</definedName>
    <definedName name="qqq_5_3" localSheetId="9" hidden="1">{#N/A,#N/A,FALSE,"schA"}</definedName>
    <definedName name="qqq_5_3" localSheetId="10" hidden="1">{#N/A,#N/A,FALSE,"schA"}</definedName>
    <definedName name="qqq_5_3" localSheetId="11" hidden="1">{#N/A,#N/A,FALSE,"schA"}</definedName>
    <definedName name="qqq_5_3" localSheetId="12" hidden="1">{#N/A,#N/A,FALSE,"schA"}</definedName>
    <definedName name="qqq_5_3" localSheetId="13" hidden="1">{#N/A,#N/A,FALSE,"schA"}</definedName>
    <definedName name="qqq_5_3" hidden="1">{#N/A,#N/A,FALSE,"schA"}</definedName>
    <definedName name="qqqqq1" localSheetId="7" hidden="1">#REF!</definedName>
    <definedName name="qqqqq1" localSheetId="9" hidden="1">#REF!</definedName>
    <definedName name="qqqqq1" hidden="1">#REF!</definedName>
    <definedName name="qqqqqn">"VY"</definedName>
    <definedName name="QQQQQQQ" hidden="1">OFFSET(#REF!,5,0,25,6)</definedName>
    <definedName name="QREV1">#REF!</definedName>
    <definedName name="qryCliffNotes">#REF!</definedName>
    <definedName name="qryCliffNotesAll">#REF!</definedName>
    <definedName name="qryCliffNotesAllQ2">#REF!</definedName>
    <definedName name="qryCliffNotesMay">#REF!</definedName>
    <definedName name="qryFixedAssets_Cost">#REF!</definedName>
    <definedName name="QSALESCHG">#REF!</definedName>
    <definedName name="Qual_Cap">#REF!</definedName>
    <definedName name="QUARTER">#REF!</definedName>
    <definedName name="QUARTERLY">#REF!</definedName>
    <definedName name="Quarterly.Margin.Analysis">#REF!</definedName>
    <definedName name="QuarterlyDividend">#REF!</definedName>
    <definedName name="Quarters">#REF!</definedName>
    <definedName name="QUERY1.keep_password" hidden="1">TRUE</definedName>
    <definedName name="QUERY1.query_connection" localSheetId="2" hidden="1">{"DBQ=C:\Access\Theatres.mdb;DefaultDir=C:\Access;Driver={Microsoft Access Driver (*.mdb)};DriverId=25;FIL=MS Access;ImplicitCommitSync=Yes;MaxBufferSize=512;MaxScanRows=8;PageTimeout=5;SafeTransactions=0;Threads=3;UID=admin;UserCommitSync=Yes;"}</definedName>
    <definedName name="QUERY1.query_connection" localSheetId="3" hidden="1">{"DBQ=C:\Access\Theatres.mdb;DefaultDir=C:\Access;Driver={Microsoft Access Driver (*.mdb)};DriverId=25;FIL=MS Access;ImplicitCommitSync=Yes;MaxBufferSize=512;MaxScanRows=8;PageTimeout=5;SafeTransactions=0;Threads=3;UID=admin;UserCommitSync=Yes;"}</definedName>
    <definedName name="QUERY1.query_connection" localSheetId="4" hidden="1">{"DBQ=C:\Access\Theatres.mdb;DefaultDir=C:\Access;Driver={Microsoft Access Driver (*.mdb)};DriverId=25;FIL=MS Access;ImplicitCommitSync=Yes;MaxBufferSize=512;MaxScanRows=8;PageTimeout=5;SafeTransactions=0;Threads=3;UID=admin;UserCommitSync=Yes;"}</definedName>
    <definedName name="QUERY1.query_connection" localSheetId="5" hidden="1">{"DBQ=C:\Access\Theatres.mdb;DefaultDir=C:\Access;Driver={Microsoft Access Driver (*.mdb)};DriverId=25;FIL=MS Access;ImplicitCommitSync=Yes;MaxBufferSize=512;MaxScanRows=8;PageTimeout=5;SafeTransactions=0;Threads=3;UID=admin;UserCommitSync=Yes;"}</definedName>
    <definedName name="QUERY1.query_connection" localSheetId="1" hidden="1">{"DBQ=C:\Access\Theatres.mdb;DefaultDir=C:\Access;Driver={Microsoft Access Driver (*.mdb)};DriverId=25;FIL=MS Access;ImplicitCommitSync=Yes;MaxBufferSize=512;MaxScanRows=8;PageTimeout=5;SafeTransactions=0;Threads=3;UID=admin;UserCommitSync=Yes;"}</definedName>
    <definedName name="QUERY1.query_connection" localSheetId="0" hidden="1">{"DBQ=C:\Access\Theatres.mdb;DefaultDir=C:\Access;Driver={Microsoft Access Driver (*.mdb)};DriverId=25;FIL=MS Access;ImplicitCommitSync=Yes;MaxBufferSize=512;MaxScanRows=8;PageTimeout=5;SafeTransactions=0;Threads=3;UID=admin;UserCommitSync=Yes;"}</definedName>
    <definedName name="QUERY1.query_connection" localSheetId="6" hidden="1">{"DBQ=C:\Access\Theatres.mdb;DefaultDir=C:\Access;Driver={Microsoft Access Driver (*.mdb)};DriverId=25;FIL=MS Access;ImplicitCommitSync=Yes;MaxBufferSize=512;MaxScanRows=8;PageTimeout=5;SafeTransactions=0;Threads=3;UID=admin;UserCommitSync=Yes;"}</definedName>
    <definedName name="QUERY1.query_connection" localSheetId="7" hidden="1">{"DBQ=C:\Access\Theatres.mdb;DefaultDir=C:\Access;Driver={Microsoft Access Driver (*.mdb)};DriverId=25;FIL=MS Access;ImplicitCommitSync=Yes;MaxBufferSize=512;MaxScanRows=8;PageTimeout=5;SafeTransactions=0;Threads=3;UID=admin;UserCommitSync=Yes;"}</definedName>
    <definedName name="QUERY1.query_connection" localSheetId="8" hidden="1">{"DBQ=C:\Access\Theatres.mdb;DefaultDir=C:\Access;Driver={Microsoft Access Driver (*.mdb)};DriverId=25;FIL=MS Access;ImplicitCommitSync=Yes;MaxBufferSize=512;MaxScanRows=8;PageTimeout=5;SafeTransactions=0;Threads=3;UID=admin;UserCommitSync=Yes;"}</definedName>
    <definedName name="QUERY1.query_connection" localSheetId="9" hidden="1">{"DBQ=C:\Access\Theatres.mdb;DefaultDir=C:\Access;Driver={Microsoft Access Driver (*.mdb)};DriverId=25;FIL=MS Access;ImplicitCommitSync=Yes;MaxBufferSize=512;MaxScanRows=8;PageTimeout=5;SafeTransactions=0;Threads=3;UID=admin;UserCommitSync=Yes;"}</definedName>
    <definedName name="QUERY1.query_connection" localSheetId="10" hidden="1">{"DBQ=C:\Access\Theatres.mdb;DefaultDir=C:\Access;Driver={Microsoft Access Driver (*.mdb)};DriverId=25;FIL=MS Access;ImplicitCommitSync=Yes;MaxBufferSize=512;MaxScanRows=8;PageTimeout=5;SafeTransactions=0;Threads=3;UID=admin;UserCommitSync=Yes;"}</definedName>
    <definedName name="QUERY1.query_connection" localSheetId="11" hidden="1">{"DBQ=C:\Access\Theatres.mdb;DefaultDir=C:\Access;Driver={Microsoft Access Driver (*.mdb)};DriverId=25;FIL=MS Access;ImplicitCommitSync=Yes;MaxBufferSize=512;MaxScanRows=8;PageTimeout=5;SafeTransactions=0;Threads=3;UID=admin;UserCommitSync=Yes;"}</definedName>
    <definedName name="QUERY1.query_connection" localSheetId="12" hidden="1">{"DBQ=C:\Access\Theatres.mdb;DefaultDir=C:\Access;Driver={Microsoft Access Driver (*.mdb)};DriverId=25;FIL=MS Access;ImplicitCommitSync=Yes;MaxBufferSize=512;MaxScanRows=8;PageTimeout=5;SafeTransactions=0;Threads=3;UID=admin;UserCommitSync=Yes;"}</definedName>
    <definedName name="QUERY1.query_connection" localSheetId="13" hidden="1">{"DBQ=C:\Access\Theatres.mdb;DefaultDir=C:\Access;Driver={Microsoft Access Driver (*.mdb)};DriverId=25;FIL=MS Access;ImplicitCommitSync=Yes;MaxBufferSize=512;MaxScanRows=8;PageTimeout=5;SafeTransactions=0;Threads=3;UID=admin;UserCommitSync=Yes;"}</definedName>
    <definedName name="QUERY1.query_connection" hidden="1">{"DBQ=C:\Access\Theatres.mdb;DefaultDir=C:\Access;Driver={Microsoft Access Driver (*.mdb)};DriverId=25;FIL=MS Access;ImplicitCommitSync=Yes;MaxBufferSize=512;MaxScanRows=8;PageTimeout=5;SafeTransactions=0;Threads=3;UID=admin;UserCommitSync=Yes;"}</definedName>
    <definedName name="QUERY1.query_connection_1" localSheetId="2" hidden="1">{"DBQ=C:\Access\Theatres.mdb;DefaultDir=C:\Access;Driver={Microsoft Access Driver (*.mdb)};DriverId=25;FIL=MS Access;ImplicitCommitSync=Yes;MaxBufferSize=512;MaxScanRows=8;PageTimeout=5;SafeTransactions=0;Threads=3;UID=admin;UserCommitSync=Yes;"}</definedName>
    <definedName name="QUERY1.query_connection_1" localSheetId="3" hidden="1">{"DBQ=C:\Access\Theatres.mdb;DefaultDir=C:\Access;Driver={Microsoft Access Driver (*.mdb)};DriverId=25;FIL=MS Access;ImplicitCommitSync=Yes;MaxBufferSize=512;MaxScanRows=8;PageTimeout=5;SafeTransactions=0;Threads=3;UID=admin;UserCommitSync=Yes;"}</definedName>
    <definedName name="QUERY1.query_connection_1" localSheetId="4" hidden="1">{"DBQ=C:\Access\Theatres.mdb;DefaultDir=C:\Access;Driver={Microsoft Access Driver (*.mdb)};DriverId=25;FIL=MS Access;ImplicitCommitSync=Yes;MaxBufferSize=512;MaxScanRows=8;PageTimeout=5;SafeTransactions=0;Threads=3;UID=admin;UserCommitSync=Yes;"}</definedName>
    <definedName name="QUERY1.query_connection_1" localSheetId="5" hidden="1">{"DBQ=C:\Access\Theatres.mdb;DefaultDir=C:\Access;Driver={Microsoft Access Driver (*.mdb)};DriverId=25;FIL=MS Access;ImplicitCommitSync=Yes;MaxBufferSize=512;MaxScanRows=8;PageTimeout=5;SafeTransactions=0;Threads=3;UID=admin;UserCommitSync=Yes;"}</definedName>
    <definedName name="QUERY1.query_connection_1" localSheetId="1" hidden="1">{"DBQ=C:\Access\Theatres.mdb;DefaultDir=C:\Access;Driver={Microsoft Access Driver (*.mdb)};DriverId=25;FIL=MS Access;ImplicitCommitSync=Yes;MaxBufferSize=512;MaxScanRows=8;PageTimeout=5;SafeTransactions=0;Threads=3;UID=admin;UserCommitSync=Yes;"}</definedName>
    <definedName name="QUERY1.query_connection_1" localSheetId="0" hidden="1">{"DBQ=C:\Access\Theatres.mdb;DefaultDir=C:\Access;Driver={Microsoft Access Driver (*.mdb)};DriverId=25;FIL=MS Access;ImplicitCommitSync=Yes;MaxBufferSize=512;MaxScanRows=8;PageTimeout=5;SafeTransactions=0;Threads=3;UID=admin;UserCommitSync=Yes;"}</definedName>
    <definedName name="QUERY1.query_connection_1" localSheetId="6" hidden="1">{"DBQ=C:\Access\Theatres.mdb;DefaultDir=C:\Access;Driver={Microsoft Access Driver (*.mdb)};DriverId=25;FIL=MS Access;ImplicitCommitSync=Yes;MaxBufferSize=512;MaxScanRows=8;PageTimeout=5;SafeTransactions=0;Threads=3;UID=admin;UserCommitSync=Yes;"}</definedName>
    <definedName name="QUERY1.query_connection_1" localSheetId="7" hidden="1">{"DBQ=C:\Access\Theatres.mdb;DefaultDir=C:\Access;Driver={Microsoft Access Driver (*.mdb)};DriverId=25;FIL=MS Access;ImplicitCommitSync=Yes;MaxBufferSize=512;MaxScanRows=8;PageTimeout=5;SafeTransactions=0;Threads=3;UID=admin;UserCommitSync=Yes;"}</definedName>
    <definedName name="QUERY1.query_connection_1" localSheetId="8" hidden="1">{"DBQ=C:\Access\Theatres.mdb;DefaultDir=C:\Access;Driver={Microsoft Access Driver (*.mdb)};DriverId=25;FIL=MS Access;ImplicitCommitSync=Yes;MaxBufferSize=512;MaxScanRows=8;PageTimeout=5;SafeTransactions=0;Threads=3;UID=admin;UserCommitSync=Yes;"}</definedName>
    <definedName name="QUERY1.query_connection_1" localSheetId="9" hidden="1">{"DBQ=C:\Access\Theatres.mdb;DefaultDir=C:\Access;Driver={Microsoft Access Driver (*.mdb)};DriverId=25;FIL=MS Access;ImplicitCommitSync=Yes;MaxBufferSize=512;MaxScanRows=8;PageTimeout=5;SafeTransactions=0;Threads=3;UID=admin;UserCommitSync=Yes;"}</definedName>
    <definedName name="QUERY1.query_connection_1" localSheetId="10" hidden="1">{"DBQ=C:\Access\Theatres.mdb;DefaultDir=C:\Access;Driver={Microsoft Access Driver (*.mdb)};DriverId=25;FIL=MS Access;ImplicitCommitSync=Yes;MaxBufferSize=512;MaxScanRows=8;PageTimeout=5;SafeTransactions=0;Threads=3;UID=admin;UserCommitSync=Yes;"}</definedName>
    <definedName name="QUERY1.query_connection_1" localSheetId="11" hidden="1">{"DBQ=C:\Access\Theatres.mdb;DefaultDir=C:\Access;Driver={Microsoft Access Driver (*.mdb)};DriverId=25;FIL=MS Access;ImplicitCommitSync=Yes;MaxBufferSize=512;MaxScanRows=8;PageTimeout=5;SafeTransactions=0;Threads=3;UID=admin;UserCommitSync=Yes;"}</definedName>
    <definedName name="QUERY1.query_connection_1" localSheetId="12" hidden="1">{"DBQ=C:\Access\Theatres.mdb;DefaultDir=C:\Access;Driver={Microsoft Access Driver (*.mdb)};DriverId=25;FIL=MS Access;ImplicitCommitSync=Yes;MaxBufferSize=512;MaxScanRows=8;PageTimeout=5;SafeTransactions=0;Threads=3;UID=admin;UserCommitSync=Yes;"}</definedName>
    <definedName name="QUERY1.query_connection_1" localSheetId="13" hidden="1">{"DBQ=C:\Access\Theatres.mdb;DefaultDir=C:\Access;Driver={Microsoft Access Driver (*.mdb)};DriverId=25;FIL=MS Access;ImplicitCommitSync=Yes;MaxBufferSize=512;MaxScanRows=8;PageTimeout=5;SafeTransactions=0;Threads=3;UID=admin;UserCommitSync=Yes;"}</definedName>
    <definedName name="QUERY1.query_connection_1" hidden="1">{"DBQ=C:\Access\Theatres.mdb;DefaultDir=C:\Access;Driver={Microsoft Access Driver (*.mdb)};DriverId=25;FIL=MS Access;ImplicitCommitSync=Yes;MaxBufferSize=512;MaxScanRows=8;PageTimeout=5;SafeTransactions=0;Threads=3;UID=admin;UserCommitSync=Yes;"}</definedName>
    <definedName name="QUERY1.query_definition"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4"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5"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6"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7"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1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1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1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localSheetId="1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4"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5"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6"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7"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localSheetId="1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definition_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options" localSheetId="2" hidden="1">{TRUE;FALSE}</definedName>
    <definedName name="QUERY1.query_options" localSheetId="3" hidden="1">{TRUE;FALSE}</definedName>
    <definedName name="QUERY1.query_options" localSheetId="4" hidden="1">{TRUE;FALSE}</definedName>
    <definedName name="QUERY1.query_options" localSheetId="5" hidden="1">{TRUE;FALSE}</definedName>
    <definedName name="QUERY1.query_options" localSheetId="1" hidden="1">{TRUE;FALSE}</definedName>
    <definedName name="QUERY1.query_options" localSheetId="0" hidden="1">{TRUE;FALSE}</definedName>
    <definedName name="QUERY1.query_options" localSheetId="6" hidden="1">{TRUE;FALSE}</definedName>
    <definedName name="QUERY1.query_options" localSheetId="7" hidden="1">{TRUE;FALSE}</definedName>
    <definedName name="QUERY1.query_options" localSheetId="8" hidden="1">{TRUE;FALSE}</definedName>
    <definedName name="QUERY1.query_options" localSheetId="9" hidden="1">{TRUE;FALSE}</definedName>
    <definedName name="QUERY1.query_options" localSheetId="10" hidden="1">{TRUE;FALSE}</definedName>
    <definedName name="QUERY1.query_options" localSheetId="11" hidden="1">{TRUE;FALSE}</definedName>
    <definedName name="QUERY1.query_options" localSheetId="12" hidden="1">{TRUE;FALSE}</definedName>
    <definedName name="QUERY1.query_options" localSheetId="13" hidden="1">{TRUE;FALSE}</definedName>
    <definedName name="QUERY1.query_options" hidden="1">{TRUE;FALSE}</definedName>
    <definedName name="QUERY1.query_options_1" localSheetId="2" hidden="1">{TRUE;FALSE}</definedName>
    <definedName name="QUERY1.query_options_1" localSheetId="3" hidden="1">{TRUE;FALSE}</definedName>
    <definedName name="QUERY1.query_options_1" localSheetId="4" hidden="1">{TRUE;FALSE}</definedName>
    <definedName name="QUERY1.query_options_1" localSheetId="5" hidden="1">{TRUE;FALSE}</definedName>
    <definedName name="QUERY1.query_options_1" localSheetId="1" hidden="1">{TRUE;FALSE}</definedName>
    <definedName name="QUERY1.query_options_1" localSheetId="0" hidden="1">{TRUE;FALSE}</definedName>
    <definedName name="QUERY1.query_options_1" localSheetId="6" hidden="1">{TRUE;FALSE}</definedName>
    <definedName name="QUERY1.query_options_1" localSheetId="7" hidden="1">{TRUE;FALSE}</definedName>
    <definedName name="QUERY1.query_options_1" localSheetId="8" hidden="1">{TRUE;FALSE}</definedName>
    <definedName name="QUERY1.query_options_1" localSheetId="9" hidden="1">{TRUE;FALSE}</definedName>
    <definedName name="QUERY1.query_options_1" localSheetId="10" hidden="1">{TRUE;FALSE}</definedName>
    <definedName name="QUERY1.query_options_1" localSheetId="11" hidden="1">{TRUE;FALSE}</definedName>
    <definedName name="QUERY1.query_options_1" localSheetId="12" hidden="1">{TRUE;FALSE}</definedName>
    <definedName name="QUERY1.query_options_1" localSheetId="13" hidden="1">{TRUE;FALSE}</definedName>
    <definedName name="QUERY1.query_options_1" hidden="1">{TRUE;FALSE}</definedName>
    <definedName name="QUERY1.query_statement"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4"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5"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6"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7"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1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1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1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localSheetId="1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4"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5"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6"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7"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8"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9"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0"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2"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localSheetId="13"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statement_1"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user_name" hidden="1">"admin"</definedName>
    <definedName name="QuickRatio">#REF!</definedName>
    <definedName name="QUIPS_Interest_DCC">#REF!</definedName>
    <definedName name="QUIPS_Interest_ELEC">#REF!</definedName>
    <definedName name="QXPORT" localSheetId="0">#REF!</definedName>
    <definedName name="QXPORT" localSheetId="7">#REF!</definedName>
    <definedName name="QXPORT">#REF!</definedName>
    <definedName name="R_needs">#REF!</definedName>
    <definedName name="R_new_interest">#REF!</definedName>
    <definedName name="R_old_interest">#REF!</definedName>
    <definedName name="R_Selected">#REF!</definedName>
    <definedName name="R_tot_equity">#REF!</definedName>
    <definedName name="Radios_Dollars">#REF!</definedName>
    <definedName name="RampHour">#REF!</definedName>
    <definedName name="RampMWHr">#REF!</definedName>
    <definedName name="RampMWStart">#REF!</definedName>
    <definedName name="RampMWTemp">#REF!</definedName>
    <definedName name="RampRateCol">14</definedName>
    <definedName name="RampStart">#REF!</definedName>
    <definedName name="RampTemp">#REF!</definedName>
    <definedName name="RandD">#REF!</definedName>
    <definedName name="Range">#REF!</definedName>
    <definedName name="range1">#REF!</definedName>
    <definedName name="range10">#REF!</definedName>
    <definedName name="range11">#REF!</definedName>
    <definedName name="range12">#REF!</definedName>
    <definedName name="range13">#REF!</definedName>
    <definedName name="range2">#REF!</definedName>
    <definedName name="range3">#REF!</definedName>
    <definedName name="range4">#REF!</definedName>
    <definedName name="range5">#REF!</definedName>
    <definedName name="range6">#REF!</definedName>
    <definedName name="range7">#REF!</definedName>
    <definedName name="range8">#REF!</definedName>
    <definedName name="range9">#REF!</definedName>
    <definedName name="Rank_1">#REF!</definedName>
    <definedName name="Rank_10">#REF!</definedName>
    <definedName name="Rank_11">#REF!</definedName>
    <definedName name="Rank_2">#REF!</definedName>
    <definedName name="Rank_3">#REF!</definedName>
    <definedName name="Rank_4">#REF!</definedName>
    <definedName name="Rank_5">#REF!</definedName>
    <definedName name="Rank_6">#REF!</definedName>
    <definedName name="Rank_7">#REF!</definedName>
    <definedName name="Rank_8">#REF!</definedName>
    <definedName name="Rank_9">#REF!</definedName>
    <definedName name="Rankings">#REF!</definedName>
    <definedName name="Rate_Group">#REF!</definedName>
    <definedName name="Rate_Selection">#REF!</definedName>
    <definedName name="Rate_Type">#REF!</definedName>
    <definedName name="RateGroup">#REF!</definedName>
    <definedName name="RatesB">#REF!</definedName>
    <definedName name="RatesC">#REF!</definedName>
    <definedName name="RatesD">#REF!</definedName>
    <definedName name="ratesupp">#REF!</definedName>
    <definedName name="rateTypeA">#REF!</definedName>
    <definedName name="rateTypeB">#REF!</definedName>
    <definedName name="rateTypeC">#REF!</definedName>
    <definedName name="ratingsharesum">#REF!</definedName>
    <definedName name="Ratio">#REF!</definedName>
    <definedName name="Ratios">#REF!</definedName>
    <definedName name="RBK">#REF!</definedName>
    <definedName name="RBN">#REF!</definedName>
    <definedName name="RBU">#REF!</definedName>
    <definedName name="RBV">#REF!</definedName>
    <definedName name="rc_reg_other_a">#REF!</definedName>
    <definedName name="RDVers">"2.10a"</definedName>
    <definedName name="real">#REF!</definedName>
    <definedName name="realYear">#REF!</definedName>
    <definedName name="Rec_adder">#REF!</definedName>
    <definedName name="recap">#REF!</definedName>
    <definedName name="recommendation">#REF!</definedName>
    <definedName name="Record1">#REF!</definedName>
    <definedName name="_xlnm.Recorder">#REF!</definedName>
    <definedName name="Recycling">#REF!</definedName>
    <definedName name="reduc">#REF!</definedName>
    <definedName name="Reduction">#REF!</definedName>
    <definedName name="Ref_1">#REF!</definedName>
    <definedName name="Ref_2">#REF!</definedName>
    <definedName name="Refi">#REF!</definedName>
    <definedName name="refin">LEFT(#REF!)="Y"</definedName>
    <definedName name="RefYr">#REF!</definedName>
    <definedName name="reg_ror_1">#REF!</definedName>
    <definedName name="regarding">#N/A</definedName>
    <definedName name="Region">#REF!</definedName>
    <definedName name="Relay">#REF!</definedName>
    <definedName name="RelPymtRateCol">15</definedName>
    <definedName name="RentExpense">#REF!</definedName>
    <definedName name="rentper">#REF!</definedName>
    <definedName name="Rents_Dollars">#REF!</definedName>
    <definedName name="rentx">#REF!</definedName>
    <definedName name="rep">#REF!,#REF!,#REF!,#REF!</definedName>
    <definedName name="Repair">#REF!</definedName>
    <definedName name="replacementCost">#REF!</definedName>
    <definedName name="repoint">#REF!</definedName>
    <definedName name="Report_ID__BMI_RID">#REF!</definedName>
    <definedName name="ReportedNetIncome">#REF!</definedName>
    <definedName name="ReportedPretaxIncome">#REF!</definedName>
    <definedName name="ReportedTaxes">#REF!</definedName>
    <definedName name="ReportPath">#REF!</definedName>
    <definedName name="reposize">#REF!</definedName>
    <definedName name="requiredReserve">#REF!</definedName>
    <definedName name="Res">#REF!</definedName>
    <definedName name="Res_Status">#REF!</definedName>
    <definedName name="res797act">#N/A</definedName>
    <definedName name="res797sim">#N/A</definedName>
    <definedName name="res797sum">#N/A</definedName>
    <definedName name="res799sum">#N/A</definedName>
    <definedName name="RES97budget">#N/A</definedName>
    <definedName name="resale_jcpl_yes">#REF!</definedName>
    <definedName name="Research">#REF!</definedName>
    <definedName name="ResearchAndDevelopment">#REF!</definedName>
    <definedName name="ResearchAndDevelopmentMargin">#REF!</definedName>
    <definedName name="reserveSwitch">#REF!</definedName>
    <definedName name="resEVA2ndqtr">#N/A</definedName>
    <definedName name="Resource_Management_CAPX">#REF!</definedName>
    <definedName name="Resource_Management_EBIT">#REF!</definedName>
    <definedName name="Resource_Management_MAINT">#REF!</definedName>
    <definedName name="Resource_Type">#REF!</definedName>
    <definedName name="Response">OFFSET(#REF!,0,0,COUNTA(#REF!)+0,1)</definedName>
    <definedName name="retain_earn">#REF!</definedName>
    <definedName name="RetainedCapacity">#REF!</definedName>
    <definedName name="RETRUN_TO_SUMARY_2">#N/A</definedName>
    <definedName name="rev">#REF!</definedName>
    <definedName name="Rev_96">#REF!</definedName>
    <definedName name="rev_reduct_a">#REF!</definedName>
    <definedName name="rev_reduct_b">#REF!</definedName>
    <definedName name="Revenue">#REF!</definedName>
    <definedName name="Revenue_Growth">#REF!</definedName>
    <definedName name="revenue10">#REF!</definedName>
    <definedName name="Revenue10a">#REF!</definedName>
    <definedName name="Revenue10b">#REF!</definedName>
    <definedName name="Revenue11a">#REF!</definedName>
    <definedName name="Revenue11b">#REF!</definedName>
    <definedName name="Revenue12a">#REF!</definedName>
    <definedName name="Revenue12b">#REF!</definedName>
    <definedName name="Revenue13a">#REF!</definedName>
    <definedName name="Revenue13b">#REF!</definedName>
    <definedName name="Revenue14a">#REF!</definedName>
    <definedName name="Revenue14b">#REF!</definedName>
    <definedName name="Revenue15a">#REF!</definedName>
    <definedName name="Revenue15b">#REF!</definedName>
    <definedName name="Revenue16a">#REF!</definedName>
    <definedName name="Revenue16b">#REF!</definedName>
    <definedName name="Revenue17a">#REF!</definedName>
    <definedName name="Revenue17b">#REF!</definedName>
    <definedName name="Revenue18a">#REF!</definedName>
    <definedName name="Revenue18b">#REF!</definedName>
    <definedName name="REVENUE1997">#REF!</definedName>
    <definedName name="REVENUE1998">#REF!</definedName>
    <definedName name="REVENUE1999">#REF!</definedName>
    <definedName name="Revenue19a">#REF!</definedName>
    <definedName name="Revenue19b">#REF!</definedName>
    <definedName name="Revenue1a">#REF!</definedName>
    <definedName name="Revenue1b">#REF!</definedName>
    <definedName name="REVENUE2000">#REF!</definedName>
    <definedName name="REVENUE2001">#REF!</definedName>
    <definedName name="REVENUE2002">#REF!</definedName>
    <definedName name="Revenue20a">#REF!</definedName>
    <definedName name="Revenue20b">#REF!</definedName>
    <definedName name="Revenue21a">#REF!</definedName>
    <definedName name="Revenue21b">#REF!</definedName>
    <definedName name="Revenue2a">#REF!</definedName>
    <definedName name="Revenue2b">#REF!</definedName>
    <definedName name="Revenue3a">#REF!</definedName>
    <definedName name="Revenue3b">#REF!</definedName>
    <definedName name="Revenue4a">#REF!</definedName>
    <definedName name="Revenue4b">#REF!</definedName>
    <definedName name="Revenue5a">#REF!</definedName>
    <definedName name="Revenue5b">#REF!</definedName>
    <definedName name="Revenue6a">#REF!</definedName>
    <definedName name="Revenue6b">#REF!</definedName>
    <definedName name="Revenue7a">#REF!</definedName>
    <definedName name="Revenue7b">#REF!</definedName>
    <definedName name="Revenue8a">#REF!</definedName>
    <definedName name="Revenue8b">#REF!</definedName>
    <definedName name="Revenue9a">#REF!</definedName>
    <definedName name="Revenue9b">#REF!</definedName>
    <definedName name="revenuegraph">#REF!</definedName>
    <definedName name="RevenuePFQ2">#REF!</definedName>
    <definedName name="Revenues">#REF!</definedName>
    <definedName name="revenues2">#REF!</definedName>
    <definedName name="RevenuesPFQ2">#REF!</definedName>
    <definedName name="revenueSwitch">#REF!</definedName>
    <definedName name="revenueSwitchArray">#REF!</definedName>
    <definedName name="reveunes2">#REF!</definedName>
    <definedName name="revised_multiplier">#REF!</definedName>
    <definedName name="RevisedDate">#REF!</definedName>
    <definedName name="Revision">#REF!</definedName>
    <definedName name="Revision_Date">#REF!</definedName>
    <definedName name="revolver01">#REF!</definedName>
    <definedName name="revreq" localSheetId="0">#REF!</definedName>
    <definedName name="revreq" localSheetId="7">#REF!</definedName>
    <definedName name="revreq">#REF!</definedName>
    <definedName name="RevTypeList">#REF!</definedName>
    <definedName name="RFAC">#REF!</definedName>
    <definedName name="RHR">#REF!</definedName>
    <definedName name="RID">#REF!</definedName>
    <definedName name="RIsk_Duration">#REF!</definedName>
    <definedName name="Risk_EffectAdd">#REF!</definedName>
    <definedName name="Risk_EffectCode">#REF!</definedName>
    <definedName name="Risk_Free_Rate">#REF!</definedName>
    <definedName name="RiskAfterRecalcMacro">"Maximize_Cap_Structure"</definedName>
    <definedName name="RiskCollectDistributionSamples">2</definedName>
    <definedName name="RiskDet">TRUE</definedName>
    <definedName name="RiskFixedSeed">1</definedName>
    <definedName name="RiskFree">#REF!</definedName>
    <definedName name="RiskHasSettings">TRUE</definedName>
    <definedName name="RiskMinimizeOnStart">FALSE</definedName>
    <definedName name="RiskMonitorConvergence">TRUE</definedName>
    <definedName name="RiskNumIterations">1000</definedName>
    <definedName name="RiskNumSimulations">7</definedName>
    <definedName name="RiskPauseOnError">FALSE</definedName>
    <definedName name="RiskPremium">#REF!</definedName>
    <definedName name="RiskRealTimeResults">TRUE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#REF!</definedName>
    <definedName name="RiskSamplingType">3</definedName>
    <definedName name="RiskStandardRecalc">2</definedName>
    <definedName name="RiskStatFunctionsUpdateFreq">10</definedName>
    <definedName name="RiskUpdateDisplay">TRUE</definedName>
    <definedName name="RiskUpdateStatFunctions">TRUE</definedName>
    <definedName name="RiskUseDifferentSeedForEachSim">FALSE</definedName>
    <definedName name="RiskUseFixedSeed">FALSE</definedName>
    <definedName name="RIVER">#REF!</definedName>
    <definedName name="RL">#REF!</definedName>
    <definedName name="rlw">#REF!,#REF!,#REF!,#REF!</definedName>
    <definedName name="rmm">#REF!</definedName>
    <definedName name="RmrAsNsrRateCol">30</definedName>
    <definedName name="RmrAsRegRateCol">28</definedName>
    <definedName name="RmrAsRRRateCol">32</definedName>
    <definedName name="RmrAsSpinRateCol">29</definedName>
    <definedName name="RmrAsVoltRateCol">31</definedName>
    <definedName name="rng8805Line8a" hidden="1">#REF!</definedName>
    <definedName name="rngApplicationName" localSheetId="7" hidden="1">#REF!</definedName>
    <definedName name="rngApplicationName" localSheetId="9" hidden="1">#REF!</definedName>
    <definedName name="rngApplicationName" hidden="1">#REF!</definedName>
    <definedName name="rngBegFN1" localSheetId="7" hidden="1">#REF!</definedName>
    <definedName name="rngBegFN1" localSheetId="9" hidden="1">#REF!</definedName>
    <definedName name="rngBegFN1" hidden="1">#REF!</definedName>
    <definedName name="rngBegFN10" localSheetId="7" hidden="1">#REF!</definedName>
    <definedName name="rngBegFN10" localSheetId="9" hidden="1">#REF!</definedName>
    <definedName name="rngBegFN10" hidden="1">#REF!</definedName>
    <definedName name="rngBegFN11" localSheetId="7" hidden="1">#REF!</definedName>
    <definedName name="rngBegFN11" localSheetId="9" hidden="1">#REF!</definedName>
    <definedName name="rngBegFN11" hidden="1">#REF!</definedName>
    <definedName name="rngBegFN12" localSheetId="7" hidden="1">#REF!</definedName>
    <definedName name="rngBegFN12" localSheetId="9" hidden="1">#REF!</definedName>
    <definedName name="rngBegFN12" hidden="1">#REF!</definedName>
    <definedName name="rngBegFN13" localSheetId="7" hidden="1">#REF!</definedName>
    <definedName name="rngBegFN13" localSheetId="9" hidden="1">#REF!</definedName>
    <definedName name="rngBegFN13" hidden="1">#REF!</definedName>
    <definedName name="rngBegFN14" localSheetId="7" hidden="1">#REF!</definedName>
    <definedName name="rngBegFN14" localSheetId="9" hidden="1">#REF!</definedName>
    <definedName name="rngBegFN14" hidden="1">#REF!</definedName>
    <definedName name="rngBegFN15" localSheetId="7" hidden="1">#REF!</definedName>
    <definedName name="rngBegFN15" localSheetId="9" hidden="1">#REF!</definedName>
    <definedName name="rngBegFN15" hidden="1">#REF!</definedName>
    <definedName name="rngBegFN2" localSheetId="7" hidden="1">#REF!</definedName>
    <definedName name="rngBegFN2" localSheetId="9" hidden="1">#REF!</definedName>
    <definedName name="rngBegFN2" hidden="1">#REF!</definedName>
    <definedName name="rngBegFN3" localSheetId="7" hidden="1">#REF!</definedName>
    <definedName name="rngBegFN3" localSheetId="9" hidden="1">#REF!</definedName>
    <definedName name="rngBegFN3" hidden="1">#REF!</definedName>
    <definedName name="rngBegFN4" localSheetId="7" hidden="1">#REF!</definedName>
    <definedName name="rngBegFN4" localSheetId="9" hidden="1">#REF!</definedName>
    <definedName name="rngBegFN4" hidden="1">#REF!</definedName>
    <definedName name="rngBegFN5" localSheetId="7" hidden="1">#REF!</definedName>
    <definedName name="rngBegFN5" localSheetId="9" hidden="1">#REF!</definedName>
    <definedName name="rngBegFN5" hidden="1">#REF!</definedName>
    <definedName name="rngBegFN6" localSheetId="7" hidden="1">#REF!</definedName>
    <definedName name="rngBegFN6" localSheetId="9" hidden="1">#REF!</definedName>
    <definedName name="rngBegFN6" hidden="1">#REF!</definedName>
    <definedName name="rngBegFN7" localSheetId="7" hidden="1">#REF!</definedName>
    <definedName name="rngBegFN7" localSheetId="9" hidden="1">#REF!</definedName>
    <definedName name="rngBegFN7" hidden="1">#REF!</definedName>
    <definedName name="rngBegFN8" localSheetId="7" hidden="1">#REF!</definedName>
    <definedName name="rngBegFN8" localSheetId="9" hidden="1">#REF!</definedName>
    <definedName name="rngBegFN8" hidden="1">#REF!</definedName>
    <definedName name="rngBegFN9" localSheetId="7" hidden="1">#REF!</definedName>
    <definedName name="rngBegFN9" localSheetId="9" hidden="1">#REF!</definedName>
    <definedName name="rngBegFN9" hidden="1">#REF!</definedName>
    <definedName name="rngBrowse" localSheetId="7" hidden="1">#REF!</definedName>
    <definedName name="rngBrowse" localSheetId="9" hidden="1">#REF!</definedName>
    <definedName name="rngBrowse" hidden="1">#REF!</definedName>
    <definedName name="rngCommandBarName" localSheetId="7" hidden="1">#REF!</definedName>
    <definedName name="rngCommandBarName" localSheetId="9" hidden="1">#REF!</definedName>
    <definedName name="rngCommandBarName" hidden="1">#REF!</definedName>
    <definedName name="rngCopy14" localSheetId="7" hidden="1">#REF!</definedName>
    <definedName name="rngCopy14" localSheetId="9" hidden="1">#REF!</definedName>
    <definedName name="rngCopy14" hidden="1">#REF!</definedName>
    <definedName name="rngCopyAC" localSheetId="7" hidden="1">#REF!</definedName>
    <definedName name="rngCopyAC" localSheetId="9" hidden="1">#REF!</definedName>
    <definedName name="rngCopyAC" hidden="1">#REF!</definedName>
    <definedName name="rngCopyAD" localSheetId="7" hidden="1">#REF!</definedName>
    <definedName name="rngCopyAD" localSheetId="9" hidden="1">#REF!</definedName>
    <definedName name="rngCopyAD" hidden="1">#REF!</definedName>
    <definedName name="rngCopyAE" localSheetId="7" hidden="1">#REF!</definedName>
    <definedName name="rngCopyAE" localSheetId="9" hidden="1">#REF!</definedName>
    <definedName name="rngCopyAE" hidden="1">#REF!</definedName>
    <definedName name="rngCopyFormulasSource" localSheetId="2" hidden="1">#REF!</definedName>
    <definedName name="rngCopyFormulasSource" localSheetId="3" hidden="1">#REF!</definedName>
    <definedName name="rngCopyFormulasSource" localSheetId="4" hidden="1">#REF!</definedName>
    <definedName name="rngCopyFormulasSource" localSheetId="5" hidden="1">#REF!</definedName>
    <definedName name="rngCopyFormulasSource" localSheetId="0" hidden="1">#REF!</definedName>
    <definedName name="rngCopyFormulasSource" localSheetId="6" hidden="1">#REF!</definedName>
    <definedName name="rngCopyFormulasSource" localSheetId="7" hidden="1">#REF!</definedName>
    <definedName name="rngCopyFormulasSource" localSheetId="8" hidden="1">#REF!</definedName>
    <definedName name="rngCopyFormulasSource" localSheetId="9" hidden="1">#REF!</definedName>
    <definedName name="rngCopyFormulasSource" localSheetId="10" hidden="1">#REF!</definedName>
    <definedName name="rngCopyFormulasSource" localSheetId="11" hidden="1">#REF!</definedName>
    <definedName name="rngCopyFormulasSource" localSheetId="12" hidden="1">#REF!</definedName>
    <definedName name="rngCopyFormulasSource" localSheetId="13" hidden="1">#REF!</definedName>
    <definedName name="rngCopyFormulasSource" hidden="1">#REF!</definedName>
    <definedName name="rngCSZ" localSheetId="7" hidden="1">#REF!</definedName>
    <definedName name="rngCSZ" localSheetId="9" hidden="1">#REF!</definedName>
    <definedName name="rngCSZ" hidden="1">#REF!</definedName>
    <definedName name="rngCustomNote" localSheetId="7" hidden="1">#REF!</definedName>
    <definedName name="rngCustomNote" localSheetId="9" hidden="1">#REF!</definedName>
    <definedName name="rngCustomNote" hidden="1">#REF!</definedName>
    <definedName name="rngDefaultPrinter" localSheetId="7" hidden="1">#REF!</definedName>
    <definedName name="rngDefaultPrinter" localSheetId="9" hidden="1">#REF!</definedName>
    <definedName name="rngDefaultPrinter" hidden="1">#REF!</definedName>
    <definedName name="rngDF" localSheetId="7" hidden="1">#REF!</definedName>
    <definedName name="rngDF" localSheetId="9" hidden="1">#REF!</definedName>
    <definedName name="rngDF" hidden="1">#REF!</definedName>
    <definedName name="rngDir" localSheetId="7" hidden="1">#REF!</definedName>
    <definedName name="rngDir" localSheetId="9" hidden="1">#REF!</definedName>
    <definedName name="rngDir" hidden="1">#REF!</definedName>
    <definedName name="rngDirectory" localSheetId="7" hidden="1">#REF!</definedName>
    <definedName name="rngDirectory" localSheetId="9" hidden="1">#REF!</definedName>
    <definedName name="rngDirectory" hidden="1">#REF!</definedName>
    <definedName name="rngDynToolbarIcons" localSheetId="7" hidden="1">#REF!</definedName>
    <definedName name="rngDynToolbarIcons" localSheetId="9" hidden="1">#REF!</definedName>
    <definedName name="rngDynToolbarIcons" hidden="1">#REF!</definedName>
    <definedName name="rngEIN" hidden="1">#REF!</definedName>
    <definedName name="rngEndFN1" localSheetId="7" hidden="1">#REF!</definedName>
    <definedName name="rngEndFN1" localSheetId="9" hidden="1">#REF!</definedName>
    <definedName name="rngEndFN1" hidden="1">#REF!</definedName>
    <definedName name="rngEndFN10" localSheetId="7" hidden="1">#REF!</definedName>
    <definedName name="rngEndFN10" localSheetId="9" hidden="1">#REF!</definedName>
    <definedName name="rngEndFN10" hidden="1">#REF!</definedName>
    <definedName name="rngEndFN11" localSheetId="7" hidden="1">#REF!</definedName>
    <definedName name="rngEndFN11" localSheetId="9" hidden="1">#REF!</definedName>
    <definedName name="rngEndFN11" hidden="1">#REF!</definedName>
    <definedName name="rngEndFN12" localSheetId="7" hidden="1">#REF!</definedName>
    <definedName name="rngEndFN12" localSheetId="9" hidden="1">#REF!</definedName>
    <definedName name="rngEndFN12" hidden="1">#REF!</definedName>
    <definedName name="rngEndFN13" localSheetId="7" hidden="1">#REF!</definedName>
    <definedName name="rngEndFN13" localSheetId="9" hidden="1">#REF!</definedName>
    <definedName name="rngEndFN13" hidden="1">#REF!</definedName>
    <definedName name="rngEndFN14" localSheetId="7" hidden="1">#REF!</definedName>
    <definedName name="rngEndFN14" localSheetId="9" hidden="1">#REF!</definedName>
    <definedName name="rngEndFN14" hidden="1">#REF!</definedName>
    <definedName name="rngEndFN15" localSheetId="7" hidden="1">#REF!</definedName>
    <definedName name="rngEndFN15" localSheetId="9" hidden="1">#REF!</definedName>
    <definedName name="rngEndFN15" hidden="1">#REF!</definedName>
    <definedName name="rngEndFN2" localSheetId="7" hidden="1">#REF!</definedName>
    <definedName name="rngEndFN2" localSheetId="9" hidden="1">#REF!</definedName>
    <definedName name="rngEndFN2" hidden="1">#REF!</definedName>
    <definedName name="rngEndFN3" localSheetId="7" hidden="1">#REF!</definedName>
    <definedName name="rngEndFN3" localSheetId="9" hidden="1">#REF!</definedName>
    <definedName name="rngEndFN3" hidden="1">#REF!</definedName>
    <definedName name="rngEndFN4" localSheetId="7" hidden="1">#REF!</definedName>
    <definedName name="rngEndFN4" localSheetId="9" hidden="1">#REF!</definedName>
    <definedName name="rngEndFN4" hidden="1">#REF!</definedName>
    <definedName name="rngEndFN5" localSheetId="7" hidden="1">#REF!</definedName>
    <definedName name="rngEndFN5" localSheetId="9" hidden="1">#REF!</definedName>
    <definedName name="rngEndFN5" hidden="1">#REF!</definedName>
    <definedName name="rngEndFN6" localSheetId="7" hidden="1">#REF!</definedName>
    <definedName name="rngEndFN6" localSheetId="9" hidden="1">#REF!</definedName>
    <definedName name="rngEndFN6" hidden="1">#REF!</definedName>
    <definedName name="rngEndFN7" localSheetId="7" hidden="1">#REF!</definedName>
    <definedName name="rngEndFN7" localSheetId="9" hidden="1">#REF!</definedName>
    <definedName name="rngEndFN7" hidden="1">#REF!</definedName>
    <definedName name="rngEndFN8" localSheetId="7" hidden="1">#REF!</definedName>
    <definedName name="rngEndFN8" localSheetId="9" hidden="1">#REF!</definedName>
    <definedName name="rngEndFN8" hidden="1">#REF!</definedName>
    <definedName name="rngEndFN9" localSheetId="7" hidden="1">#REF!</definedName>
    <definedName name="rngEndFN9" localSheetId="9" hidden="1">#REF!</definedName>
    <definedName name="rngEndFN9" hidden="1">#REF!</definedName>
    <definedName name="rngEntityName" hidden="1">#REF!</definedName>
    <definedName name="rngFirstOrNot" localSheetId="7" hidden="1">#REF!</definedName>
    <definedName name="rngFirstOrNot" localSheetId="9" hidden="1">#REF!</definedName>
    <definedName name="rngFirstOrNot" hidden="1">#REF!</definedName>
    <definedName name="rngFirstSheet" localSheetId="7" hidden="1">#REF!</definedName>
    <definedName name="rngFirstSheet" localSheetId="9" hidden="1">#REF!</definedName>
    <definedName name="rngFirstSheet" hidden="1">#REF!</definedName>
    <definedName name="rngFirstUserDefCol" localSheetId="7" hidden="1">#REF!</definedName>
    <definedName name="rngFirstUserDefCol" localSheetId="9" hidden="1">#REF!</definedName>
    <definedName name="rngFirstUserDefCol" hidden="1">#REF!</definedName>
    <definedName name="rngForeignTaxesSelection" localSheetId="7" hidden="1">#REF!</definedName>
    <definedName name="rngForeignTaxesSelection" localSheetId="9" hidden="1">#REF!</definedName>
    <definedName name="rngForeignTaxesSelection" hidden="1">#REF!</definedName>
    <definedName name="rngForm_10Copy" localSheetId="7" hidden="1">#REF!</definedName>
    <definedName name="rngForm_10Copy" localSheetId="9" hidden="1">#REF!</definedName>
    <definedName name="rngForm_10Copy" hidden="1">#REF!</definedName>
    <definedName name="rngForm_11Copy" localSheetId="7" hidden="1">#REF!</definedName>
    <definedName name="rngForm_11Copy" localSheetId="9" hidden="1">#REF!</definedName>
    <definedName name="rngForm_11Copy" hidden="1">#REF!</definedName>
    <definedName name="rngForm_15Copy" localSheetId="7" hidden="1">#REF!</definedName>
    <definedName name="rngForm_15Copy" localSheetId="9" hidden="1">#REF!</definedName>
    <definedName name="rngForm_15Copy" hidden="1">#REF!</definedName>
    <definedName name="rngForm_2Copy" localSheetId="7" hidden="1">#REF!</definedName>
    <definedName name="rngForm_2Copy" localSheetId="9" hidden="1">#REF!</definedName>
    <definedName name="rngForm_2Copy" hidden="1">#REF!</definedName>
    <definedName name="rngForm_3Copy" localSheetId="7" hidden="1">#REF!</definedName>
    <definedName name="rngForm_3Copy" localSheetId="9" hidden="1">#REF!</definedName>
    <definedName name="rngForm_3Copy" hidden="1">#REF!</definedName>
    <definedName name="rngForm_6Copy" localSheetId="7" hidden="1">#REF!</definedName>
    <definedName name="rngForm_6Copy" localSheetId="9" hidden="1">#REF!</definedName>
    <definedName name="rngForm_6Copy" hidden="1">#REF!</definedName>
    <definedName name="rngForm_7Copy" localSheetId="7" hidden="1">#REF!</definedName>
    <definedName name="rngForm_7Copy" localSheetId="9" hidden="1">#REF!</definedName>
    <definedName name="rngForm_7Copy" hidden="1">#REF!</definedName>
    <definedName name="rngForm_9Copy" localSheetId="7" hidden="1">#REF!</definedName>
    <definedName name="rngForm_9Copy" localSheetId="9" hidden="1">#REF!</definedName>
    <definedName name="rngForm_9Copy" hidden="1">#REF!</definedName>
    <definedName name="rngForm8621" localSheetId="7" hidden="1">#REF!,#REF!</definedName>
    <definedName name="rngForm8621" localSheetId="9" hidden="1">#REF!,#REF!</definedName>
    <definedName name="rngForm8621" hidden="1">#REF!,#REF!</definedName>
    <definedName name="rngFromFN" localSheetId="7" hidden="1">#REF!</definedName>
    <definedName name="rngFromFN" localSheetId="9" hidden="1">#REF!</definedName>
    <definedName name="rngFromFN" hidden="1">#REF!</definedName>
    <definedName name="rngFromPtr" localSheetId="7" hidden="1">#REF!</definedName>
    <definedName name="rngFromPtr" localSheetId="9" hidden="1">#REF!</definedName>
    <definedName name="rngFromPtr" hidden="1">#REF!</definedName>
    <definedName name="rngFundTool" localSheetId="7" hidden="1">#REF!</definedName>
    <definedName name="rngFundTool" localSheetId="9" hidden="1">#REF!</definedName>
    <definedName name="rngFundTool" hidden="1">#REF!</definedName>
    <definedName name="rngImageHeader" localSheetId="7" hidden="1">#REF!</definedName>
    <definedName name="rngImageHeader" localSheetId="9" hidden="1">#REF!</definedName>
    <definedName name="rngImageHeader" hidden="1">#REF!</definedName>
    <definedName name="rngImageVer" localSheetId="7" hidden="1">#REF!</definedName>
    <definedName name="rngImageVer" localSheetId="9" hidden="1">#REF!</definedName>
    <definedName name="rngImageVer" hidden="1">#REF!</definedName>
    <definedName name="rngInitTF" localSheetId="7" hidden="1">#REF!</definedName>
    <definedName name="rngInitTF" localSheetId="9" hidden="1">#REF!</definedName>
    <definedName name="rngInitTF" hidden="1">#REF!</definedName>
    <definedName name="rngK1Ver" localSheetId="7" hidden="1">#REF!</definedName>
    <definedName name="rngK1Ver" localSheetId="9" hidden="1">#REF!</definedName>
    <definedName name="rngK1Ver" hidden="1">#REF!</definedName>
    <definedName name="rngLinkedAlready" localSheetId="7" hidden="1">#REF!</definedName>
    <definedName name="rngLinkedAlready" localSheetId="9" hidden="1">#REF!</definedName>
    <definedName name="rngLinkedAlready" hidden="1">#REF!</definedName>
    <definedName name="rngMatrix" localSheetId="7" hidden="1">#REF!</definedName>
    <definedName name="rngMatrix" localSheetId="9" hidden="1">#REF!</definedName>
    <definedName name="rngMatrix" hidden="1">#REF!</definedName>
    <definedName name="rngMedia" localSheetId="7" hidden="1">#REF!</definedName>
    <definedName name="rngMedia" localSheetId="9" hidden="1">#REF!</definedName>
    <definedName name="rngMedia" hidden="1">#REF!</definedName>
    <definedName name="rngNextVersion" localSheetId="7" hidden="1">#REF!</definedName>
    <definedName name="rngNextVersion" localSheetId="9" hidden="1">#REF!</definedName>
    <definedName name="rngNextVersion" hidden="1">#REF!</definedName>
    <definedName name="rngNumToolbarItems" localSheetId="7" hidden="1">#REF!</definedName>
    <definedName name="rngNumToolbarItems" localSheetId="9" hidden="1">#REF!</definedName>
    <definedName name="rngNumToolbarItems" hidden="1">#REF!</definedName>
    <definedName name="rngoffset" localSheetId="7" hidden="1">#REF!</definedName>
    <definedName name="rngoffset" localSheetId="9" hidden="1">#REF!</definedName>
    <definedName name="rngoffset" hidden="1">#REF!</definedName>
    <definedName name="rngP_n_T_Option" localSheetId="7" hidden="1">#REF!</definedName>
    <definedName name="rngP_n_T_Option" localSheetId="9" hidden="1">#REF!</definedName>
    <definedName name="rngP_n_T_Option" hidden="1">#REF!</definedName>
    <definedName name="rngPartCountry" localSheetId="7" hidden="1">#REF!</definedName>
    <definedName name="rngPartCountry" localSheetId="9" hidden="1">#REF!</definedName>
    <definedName name="rngPartCountry" hidden="1">#REF!</definedName>
    <definedName name="rngPeriod" hidden="1">#REF!</definedName>
    <definedName name="rngPerm" localSheetId="7" hidden="1">#REF!</definedName>
    <definedName name="rngPerm" localSheetId="9" hidden="1">#REF!</definedName>
    <definedName name="rngPerm" hidden="1">#REF!</definedName>
    <definedName name="rngPFIC" localSheetId="7" hidden="1">#REF!</definedName>
    <definedName name="rngPFIC" localSheetId="9" hidden="1">#REF!</definedName>
    <definedName name="rngPFIC" hidden="1">#REF!</definedName>
    <definedName name="rngPT1" localSheetId="7" hidden="1">#REF!</definedName>
    <definedName name="rngPT1" localSheetId="9" hidden="1">#REF!</definedName>
    <definedName name="rngPT1" hidden="1">#REF!</definedName>
    <definedName name="rngRefMatrix_1" localSheetId="7" hidden="1">#REF!</definedName>
    <definedName name="rngRefMatrix_1" localSheetId="9" hidden="1">#REF!</definedName>
    <definedName name="rngRefMatrix_1" hidden="1">#REF!</definedName>
    <definedName name="rngRefMatrix_2" localSheetId="7" hidden="1">#REF!</definedName>
    <definedName name="rngRefMatrix_2" localSheetId="9" hidden="1">#REF!</definedName>
    <definedName name="rngRefMatrix_2" hidden="1">#REF!</definedName>
    <definedName name="rngRefMatrix_3" localSheetId="7" hidden="1">#REF!</definedName>
    <definedName name="rngRefMatrix_3" localSheetId="9" hidden="1">#REF!</definedName>
    <definedName name="rngRefMatrix_3" hidden="1">#REF!</definedName>
    <definedName name="rngRoundMe" localSheetId="7" hidden="1">#REF!</definedName>
    <definedName name="rngRoundMe" localSheetId="9" hidden="1">#REF!</definedName>
    <definedName name="rngRoundMe" hidden="1">#REF!</definedName>
    <definedName name="rngRoundRow" localSheetId="7" hidden="1">#REF!</definedName>
    <definedName name="rngRoundRow" localSheetId="9" hidden="1">#REF!</definedName>
    <definedName name="rngRoundRow" hidden="1">#REF!</definedName>
    <definedName name="rngSavePDF" localSheetId="7" hidden="1">#REF!</definedName>
    <definedName name="rngSavePDF" localSheetId="9" hidden="1">#REF!</definedName>
    <definedName name="rngSavePDF" hidden="1">#REF!</definedName>
    <definedName name="rngSelected">#REF!</definedName>
    <definedName name="rngSheetNameRow" localSheetId="7" hidden="1">#REF!</definedName>
    <definedName name="rngSheetNameRow" localSheetId="9" hidden="1">#REF!</definedName>
    <definedName name="rngSheetNameRow" hidden="1">#REF!</definedName>
    <definedName name="rngShortName" localSheetId="7" hidden="1">#REF!</definedName>
    <definedName name="rngShortName" localSheetId="9" hidden="1">#REF!</definedName>
    <definedName name="rngShortName" hidden="1">#REF!</definedName>
    <definedName name="rngToFN" localSheetId="7" hidden="1">#REF!</definedName>
    <definedName name="rngToFN" localSheetId="9" hidden="1">#REF!</definedName>
    <definedName name="rngToFN" hidden="1">#REF!</definedName>
    <definedName name="rngToPtr" localSheetId="7" hidden="1">#REF!</definedName>
    <definedName name="rngToPtr" localSheetId="9" hidden="1">#REF!</definedName>
    <definedName name="rngToPtr" hidden="1">#REF!</definedName>
    <definedName name="rngTY" localSheetId="7" hidden="1">#REF!</definedName>
    <definedName name="rngTY" localSheetId="9" hidden="1">#REF!</definedName>
    <definedName name="rngTY" hidden="1">#REF!</definedName>
    <definedName name="rngUserDef_PA" localSheetId="3" hidden="1">OFFSET(rngFirstUserDefCol,5,0,25,6)</definedName>
    <definedName name="rngUserDef_PA" localSheetId="4" hidden="1">OFFSET(rngFirstUserDefCol,5,0,25,6)</definedName>
    <definedName name="rngUserDef_PA" localSheetId="5" hidden="1">OFFSET(rngFirstUserDefCol,5,0,25,6)</definedName>
    <definedName name="rngUserDef_PA" localSheetId="6" hidden="1">OFFSET(rngFirstUserDefCol,5,0,25,6)</definedName>
    <definedName name="rngUserDef_PA" localSheetId="7" hidden="1">OFFSET('WP2 - ADIT'!rngFirstUserDefCol,5,0,25,6)</definedName>
    <definedName name="rngUserDef_PA" localSheetId="8" hidden="1">OFFSET(rngFirstUserDefCol,5,0,25,6)</definedName>
    <definedName name="rngUserDef_PA" localSheetId="9" hidden="1">OFFSET('WP4 - Tax Rates'!rngFirstUserDefCol,5,0,25,6)</definedName>
    <definedName name="rngUserDef_PA" localSheetId="10" hidden="1">OFFSET(rngFirstUserDefCol,5,0,25,6)</definedName>
    <definedName name="rngUserDef_PA" localSheetId="11" hidden="1">OFFSET(rngFirstUserDefCol,5,0,25,6)</definedName>
    <definedName name="rngUserDef_PA" localSheetId="12" hidden="1">OFFSET(rngFirstUserDefCol,5,0,25,6)</definedName>
    <definedName name="rngUserDef_PA" localSheetId="13" hidden="1">OFFSET(rngFirstUserDefCol,5,0,25,6)</definedName>
    <definedName name="rngUserDef_PA" hidden="1">OFFSET(rngFirstUserDefCol,5,0,25,6)</definedName>
    <definedName name="rngViewDR_1" localSheetId="7" hidden="1">#REF!</definedName>
    <definedName name="rngViewDR_1" localSheetId="9" hidden="1">#REF!</definedName>
    <definedName name="rngViewDR_1" hidden="1">#REF!</definedName>
    <definedName name="rngViewDR_2" localSheetId="7" hidden="1">#REF!</definedName>
    <definedName name="rngViewDR_2" localSheetId="9" hidden="1">#REF!</definedName>
    <definedName name="rngViewDR_2" hidden="1">#REF!</definedName>
    <definedName name="rngViewDR_3" localSheetId="7" hidden="1">#REF!</definedName>
    <definedName name="rngViewDR_3" localSheetId="9" hidden="1">#REF!</definedName>
    <definedName name="rngViewDR_3" hidden="1">#REF!</definedName>
    <definedName name="rngViewDR_7" localSheetId="7" hidden="1">#REF!</definedName>
    <definedName name="rngViewDR_7" localSheetId="9" hidden="1">#REF!</definedName>
    <definedName name="rngViewDR_7" hidden="1">#REF!</definedName>
    <definedName name="rngViewForm_12" localSheetId="7" hidden="1">#REF!</definedName>
    <definedName name="rngViewForm_12" localSheetId="9" hidden="1">#REF!</definedName>
    <definedName name="rngViewForm_12" hidden="1">#REF!</definedName>
    <definedName name="rngViewImageSum" localSheetId="7" hidden="1">#REF!</definedName>
    <definedName name="rngViewImageSum" localSheetId="9" hidden="1">#REF!</definedName>
    <definedName name="rngViewImageSum" hidden="1">#REF!</definedName>
    <definedName name="ROA">#REF!</definedName>
    <definedName name="RoadsAlloc">#REF!</definedName>
    <definedName name="RoadsDepr">#REF!</definedName>
    <definedName name="roce_percent_CM2NE">#REF!</definedName>
    <definedName name="roce_percent_CM3NE">#REF!</definedName>
    <definedName name="roce_percent_CM4DC">#REF!</definedName>
    <definedName name="roce_percent_CM4DE">#REF!</definedName>
    <definedName name="roce_percent_CM4EL">#REF!</definedName>
    <definedName name="roce_percent_CM4NE">#REF!</definedName>
    <definedName name="roce_percent_CMNEP">#REF!</definedName>
    <definedName name="ROCK">#REF!</definedName>
    <definedName name="ROCKB">#REF!</definedName>
    <definedName name="ROE">#REF!</definedName>
    <definedName name="ROIC">#REF!</definedName>
    <definedName name="roll_T_options?">#REF!</definedName>
    <definedName name="Roll_Up" localSheetId="0">#REF!</definedName>
    <definedName name="Roll_Up" localSheetId="7">#REF!</definedName>
    <definedName name="Roll_Up">#REF!</definedName>
    <definedName name="Roof" localSheetId="3" hidden="1">{"Roofs Page 1",#N/A,FALSE,"Roof Outline";"Roofs Page 2",#N/A,FALSE,"Roof Outline"}</definedName>
    <definedName name="Roof" localSheetId="4" hidden="1">{"Roofs Page 1",#N/A,FALSE,"Roof Outline";"Roofs Page 2",#N/A,FALSE,"Roof Outline"}</definedName>
    <definedName name="Roof" localSheetId="5" hidden="1">{"Roofs Page 1",#N/A,FALSE,"Roof Outline";"Roofs Page 2",#N/A,FALSE,"Roof Outline"}</definedName>
    <definedName name="Roof" localSheetId="6" hidden="1">{"Roofs Page 1",#N/A,FALSE,"Roof Outline";"Roofs Page 2",#N/A,FALSE,"Roof Outline"}</definedName>
    <definedName name="Roof" localSheetId="7" hidden="1">{"Roofs Page 1",#N/A,FALSE,"Roof Outline";"Roofs Page 2",#N/A,FALSE,"Roof Outline"}</definedName>
    <definedName name="Roof" localSheetId="8" hidden="1">{"Roofs Page 1",#N/A,FALSE,"Roof Outline";"Roofs Page 2",#N/A,FALSE,"Roof Outline"}</definedName>
    <definedName name="Roof" localSheetId="9" hidden="1">{"Roofs Page 1",#N/A,FALSE,"Roof Outline";"Roofs Page 2",#N/A,FALSE,"Roof Outline"}</definedName>
    <definedName name="Roof" localSheetId="10" hidden="1">{"Roofs Page 1",#N/A,FALSE,"Roof Outline";"Roofs Page 2",#N/A,FALSE,"Roof Outline"}</definedName>
    <definedName name="Roof" localSheetId="11" hidden="1">{"Roofs Page 1",#N/A,FALSE,"Roof Outline";"Roofs Page 2",#N/A,FALSE,"Roof Outline"}</definedName>
    <definedName name="Roof" localSheetId="12" hidden="1">{"Roofs Page 1",#N/A,FALSE,"Roof Outline";"Roofs Page 2",#N/A,FALSE,"Roof Outline"}</definedName>
    <definedName name="Roof" localSheetId="13" hidden="1">{"Roofs Page 1",#N/A,FALSE,"Roof Outline";"Roofs Page 2",#N/A,FALSE,"Roof Outline"}</definedName>
    <definedName name="Roof" hidden="1">{"Roofs Page 1",#N/A,FALSE,"Roof Outline";"Roofs Page 2",#N/A,FALSE,"Roof Outline"}</definedName>
    <definedName name="ROOMLBR" localSheetId="0">#REF!</definedName>
    <definedName name="ROOMLBR" localSheetId="7">#REF!</definedName>
    <definedName name="ROOMLBR">#REF!</definedName>
    <definedName name="ror">#REF!</definedName>
    <definedName name="Rotation_Dollars">#REF!</definedName>
    <definedName name="round">#REF!</definedName>
    <definedName name="Round5">#REF!</definedName>
    <definedName name="RoundedFV">#REF!</definedName>
    <definedName name="ROYAL1">#REF!</definedName>
    <definedName name="ROYAL2">#REF!</definedName>
    <definedName name="Rpt.BTLO">#REF!</definedName>
    <definedName name="Rpt.BurdenNew">#REF!</definedName>
    <definedName name="Rpt.CETdol">#REF!</definedName>
    <definedName name="Rpt.CETpct">#REF!</definedName>
    <definedName name="Rpt.FSSdol">#REF!</definedName>
    <definedName name="Rpt.FSSpct">#REF!</definedName>
    <definedName name="Rpt.GFcrew">#REF!</definedName>
    <definedName name="Rpt.Location">#REF!</definedName>
    <definedName name="Rpt.OT2hrs">#REF!</definedName>
    <definedName name="Rpt.OTdays">#REF!</definedName>
    <definedName name="Rpt.OThrs">#REF!</definedName>
    <definedName name="Rpt.STdays">#REF!</definedName>
    <definedName name="Rpt.SThrs">#REF!</definedName>
    <definedName name="Rpt.TCCdol">#REF!</definedName>
    <definedName name="Rpt.TCCpct">#REF!</definedName>
    <definedName name="Rpt.Total_SC_WageRate">#REF!</definedName>
    <definedName name="Rpt.WageRate">#REF!</definedName>
    <definedName name="RPT_Current_Active_Cntdwn_Crosstab">#REF!</definedName>
    <definedName name="RptOT2days">#REF!</definedName>
    <definedName name="RptTitle">#REF!</definedName>
    <definedName name="rr" localSheetId="3">{"p1";"p2";"p3"}</definedName>
    <definedName name="rr" localSheetId="4">{"p1";"p2";"p3"}</definedName>
    <definedName name="rr" localSheetId="5">{"p1";"p2";"p3"}</definedName>
    <definedName name="rr" localSheetId="6">{"p1";"p2";"p3"}</definedName>
    <definedName name="rr" localSheetId="7">{"p1";"p2";"p3"}</definedName>
    <definedName name="rr" localSheetId="8">{"p1";"p2";"p3"}</definedName>
    <definedName name="rr" localSheetId="9">{"p1";"p2";"p3"}</definedName>
    <definedName name="rr" localSheetId="10">{"p1";"p2";"p3"}</definedName>
    <definedName name="rr" localSheetId="11">{"p1";"p2";"p3"}</definedName>
    <definedName name="rr" localSheetId="12">{"p1";"p2";"p3"}</definedName>
    <definedName name="rr" localSheetId="13">{"p1";"p2";"p3"}</definedName>
    <definedName name="rr">{"p1";"p2";"p3"}</definedName>
    <definedName name="RR_Table">#REF!</definedName>
    <definedName name="rrrr" localSheetId="2" hidden="1">{#N/A,#N/A,FALSE,"O&amp;M by processes";#N/A,#N/A,FALSE,"Elec Act vs Bud";#N/A,#N/A,FALSE,"G&amp;A";#N/A,#N/A,FALSE,"BGS";#N/A,#N/A,FALSE,"Res Cost"}</definedName>
    <definedName name="rrrr" localSheetId="3" hidden="1">{#N/A,#N/A,FALSE,"O&amp;M by processes";#N/A,#N/A,FALSE,"Elec Act vs Bud";#N/A,#N/A,FALSE,"G&amp;A";#N/A,#N/A,FALSE,"BGS";#N/A,#N/A,FALSE,"Res Cost"}</definedName>
    <definedName name="rrrr" localSheetId="4" hidden="1">{#N/A,#N/A,FALSE,"O&amp;M by processes";#N/A,#N/A,FALSE,"Elec Act vs Bud";#N/A,#N/A,FALSE,"G&amp;A";#N/A,#N/A,FALSE,"BGS";#N/A,#N/A,FALSE,"Res Cost"}</definedName>
    <definedName name="rrrr" localSheetId="5" hidden="1">{#N/A,#N/A,FALSE,"O&amp;M by processes";#N/A,#N/A,FALSE,"Elec Act vs Bud";#N/A,#N/A,FALSE,"G&amp;A";#N/A,#N/A,FALSE,"BGS";#N/A,#N/A,FALSE,"Res Cost"}</definedName>
    <definedName name="rrrr" localSheetId="1" hidden="1">{#N/A,#N/A,FALSE,"O&amp;M by processes";#N/A,#N/A,FALSE,"Elec Act vs Bud";#N/A,#N/A,FALSE,"G&amp;A";#N/A,#N/A,FALSE,"BGS";#N/A,#N/A,FALSE,"Res Cost"}</definedName>
    <definedName name="rrrr" localSheetId="0" hidden="1">{#N/A,#N/A,FALSE,"O&amp;M by processes";#N/A,#N/A,FALSE,"Elec Act vs Bud";#N/A,#N/A,FALSE,"G&amp;A";#N/A,#N/A,FALSE,"BGS";#N/A,#N/A,FALSE,"Res Cost"}</definedName>
    <definedName name="rrrr" localSheetId="6" hidden="1">{#N/A,#N/A,FALSE,"O&amp;M by processes";#N/A,#N/A,FALSE,"Elec Act vs Bud";#N/A,#N/A,FALSE,"G&amp;A";#N/A,#N/A,FALSE,"BGS";#N/A,#N/A,FALSE,"Res Cost"}</definedName>
    <definedName name="rrrr" localSheetId="7" hidden="1">{#N/A,#N/A,FALSE,"O&amp;M by processes";#N/A,#N/A,FALSE,"Elec Act vs Bud";#N/A,#N/A,FALSE,"G&amp;A";#N/A,#N/A,FALSE,"BGS";#N/A,#N/A,FALSE,"Res Cost"}</definedName>
    <definedName name="rrrr" localSheetId="8" hidden="1">{#N/A,#N/A,FALSE,"O&amp;M by processes";#N/A,#N/A,FALSE,"Elec Act vs Bud";#N/A,#N/A,FALSE,"G&amp;A";#N/A,#N/A,FALSE,"BGS";#N/A,#N/A,FALSE,"Res Cost"}</definedName>
    <definedName name="rrrr" localSheetId="9" hidden="1">{#N/A,#N/A,FALSE,"O&amp;M by processes";#N/A,#N/A,FALSE,"Elec Act vs Bud";#N/A,#N/A,FALSE,"G&amp;A";#N/A,#N/A,FALSE,"BGS";#N/A,#N/A,FALSE,"Res Cost"}</definedName>
    <definedName name="rrrr" localSheetId="10" hidden="1">{#N/A,#N/A,FALSE,"O&amp;M by processes";#N/A,#N/A,FALSE,"Elec Act vs Bud";#N/A,#N/A,FALSE,"G&amp;A";#N/A,#N/A,FALSE,"BGS";#N/A,#N/A,FALSE,"Res Cost"}</definedName>
    <definedName name="rrrr" localSheetId="11" hidden="1">{#N/A,#N/A,FALSE,"O&amp;M by processes";#N/A,#N/A,FALSE,"Elec Act vs Bud";#N/A,#N/A,FALSE,"G&amp;A";#N/A,#N/A,FALSE,"BGS";#N/A,#N/A,FALSE,"Res Cost"}</definedName>
    <definedName name="rrrr" localSheetId="12" hidden="1">{#N/A,#N/A,FALSE,"O&amp;M by processes";#N/A,#N/A,FALSE,"Elec Act vs Bud";#N/A,#N/A,FALSE,"G&amp;A";#N/A,#N/A,FALSE,"BGS";#N/A,#N/A,FALSE,"Res Cost"}</definedName>
    <definedName name="rrrr" localSheetId="13" hidden="1">{#N/A,#N/A,FALSE,"O&amp;M by processes";#N/A,#N/A,FALSE,"Elec Act vs Bud";#N/A,#N/A,FALSE,"G&amp;A";#N/A,#N/A,FALSE,"BGS";#N/A,#N/A,FALSE,"Res Cost"}</definedName>
    <definedName name="rrrr" hidden="1">{#N/A,#N/A,FALSE,"O&amp;M by processes";#N/A,#N/A,FALSE,"Elec Act vs Bud";#N/A,#N/A,FALSE,"G&amp;A";#N/A,#N/A,FALSE,"BGS";#N/A,#N/A,FALSE,"Res Cost"}</definedName>
    <definedName name="RSA">#REF!</definedName>
    <definedName name="RSales">#REF!</definedName>
    <definedName name="Rslt.RobotaOUT">#REF!</definedName>
    <definedName name="RT_common_ratio">#REF!</definedName>
    <definedName name="RT_Company">#REF!</definedName>
    <definedName name="RT_debt_ratio">#REF!</definedName>
    <definedName name="RT_pref_ratio">#REF!</definedName>
    <definedName name="RtApp">#REF!</definedName>
    <definedName name="RTC_Coeff">#REF!</definedName>
    <definedName name="rtg">#REF!</definedName>
    <definedName name="RtHeader">#REF!</definedName>
    <definedName name="RtISList">#REF!</definedName>
    <definedName name="RTName">#REF!</definedName>
    <definedName name="Rtot_interest">#REF!</definedName>
    <definedName name="RTT">#REF!</definedName>
    <definedName name="run_date">#REF!</definedName>
    <definedName name="run_time">#REF!</definedName>
    <definedName name="RUNDATE">#REF!</definedName>
    <definedName name="running_irr">#REF!</definedName>
    <definedName name="running_npv">#REF!</definedName>
    <definedName name="RunOnce">FALSE</definedName>
    <definedName name="RW">#REF!</definedName>
    <definedName name="s">#REF!</definedName>
    <definedName name="s_1" localSheetId="3" hidden="1">{"_200",#N/A,FALSE,"ALLOCATIONS";"_80_1",#N/A,FALSE,"ALLOCATIONS";"_80_2",#N/A,FALSE,"ALLOCATIONS";"_80_3",#N/A,FALSE,"ALLOCATIONS";"_80_4",#N/A,FALSE,"ALLOCATIONS";"_80_5",#N/A,FALSE,"ALLOCATIONS"}</definedName>
    <definedName name="s_1" localSheetId="4" hidden="1">{"_200",#N/A,FALSE,"ALLOCATIONS";"_80_1",#N/A,FALSE,"ALLOCATIONS";"_80_2",#N/A,FALSE,"ALLOCATIONS";"_80_3",#N/A,FALSE,"ALLOCATIONS";"_80_4",#N/A,FALSE,"ALLOCATIONS";"_80_5",#N/A,FALSE,"ALLOCATIONS"}</definedName>
    <definedName name="s_1" localSheetId="5" hidden="1">{"_200",#N/A,FALSE,"ALLOCATIONS";"_80_1",#N/A,FALSE,"ALLOCATIONS";"_80_2",#N/A,FALSE,"ALLOCATIONS";"_80_3",#N/A,FALSE,"ALLOCATIONS";"_80_4",#N/A,FALSE,"ALLOCATIONS";"_80_5",#N/A,FALSE,"ALLOCATIONS"}</definedName>
    <definedName name="s_1" localSheetId="6" hidden="1">{"_200",#N/A,FALSE,"ALLOCATIONS";"_80_1",#N/A,FALSE,"ALLOCATIONS";"_80_2",#N/A,FALSE,"ALLOCATIONS";"_80_3",#N/A,FALSE,"ALLOCATIONS";"_80_4",#N/A,FALSE,"ALLOCATIONS";"_80_5",#N/A,FALSE,"ALLOCATIONS"}</definedName>
    <definedName name="s_1" localSheetId="7" hidden="1">{"_200",#N/A,FALSE,"ALLOCATIONS";"_80_1",#N/A,FALSE,"ALLOCATIONS";"_80_2",#N/A,FALSE,"ALLOCATIONS";"_80_3",#N/A,FALSE,"ALLOCATIONS";"_80_4",#N/A,FALSE,"ALLOCATIONS";"_80_5",#N/A,FALSE,"ALLOCATIONS"}</definedName>
    <definedName name="s_1" localSheetId="8" hidden="1">{"_200",#N/A,FALSE,"ALLOCATIONS";"_80_1",#N/A,FALSE,"ALLOCATIONS";"_80_2",#N/A,FALSE,"ALLOCATIONS";"_80_3",#N/A,FALSE,"ALLOCATIONS";"_80_4",#N/A,FALSE,"ALLOCATIONS";"_80_5",#N/A,FALSE,"ALLOCATIONS"}</definedName>
    <definedName name="s_1" localSheetId="9" hidden="1">{"_200",#N/A,FALSE,"ALLOCATIONS";"_80_1",#N/A,FALSE,"ALLOCATIONS";"_80_2",#N/A,FALSE,"ALLOCATIONS";"_80_3",#N/A,FALSE,"ALLOCATIONS";"_80_4",#N/A,FALSE,"ALLOCATIONS";"_80_5",#N/A,FALSE,"ALLOCATIONS"}</definedName>
    <definedName name="s_1" localSheetId="10" hidden="1">{"_200",#N/A,FALSE,"ALLOCATIONS";"_80_1",#N/A,FALSE,"ALLOCATIONS";"_80_2",#N/A,FALSE,"ALLOCATIONS";"_80_3",#N/A,FALSE,"ALLOCATIONS";"_80_4",#N/A,FALSE,"ALLOCATIONS";"_80_5",#N/A,FALSE,"ALLOCATIONS"}</definedName>
    <definedName name="s_1" localSheetId="11" hidden="1">{"_200",#N/A,FALSE,"ALLOCATIONS";"_80_1",#N/A,FALSE,"ALLOCATIONS";"_80_2",#N/A,FALSE,"ALLOCATIONS";"_80_3",#N/A,FALSE,"ALLOCATIONS";"_80_4",#N/A,FALSE,"ALLOCATIONS";"_80_5",#N/A,FALSE,"ALLOCATIONS"}</definedName>
    <definedName name="s_1" localSheetId="12" hidden="1">{"_200",#N/A,FALSE,"ALLOCATIONS";"_80_1",#N/A,FALSE,"ALLOCATIONS";"_80_2",#N/A,FALSE,"ALLOCATIONS";"_80_3",#N/A,FALSE,"ALLOCATIONS";"_80_4",#N/A,FALSE,"ALLOCATIONS";"_80_5",#N/A,FALSE,"ALLOCATIONS"}</definedName>
    <definedName name="s_1" localSheetId="13" hidden="1">{"_200",#N/A,FALSE,"ALLOCATIONS";"_80_1",#N/A,FALSE,"ALLOCATIONS";"_80_2",#N/A,FALSE,"ALLOCATIONS";"_80_3",#N/A,FALSE,"ALLOCATIONS";"_80_4",#N/A,FALSE,"ALLOCATIONS";"_80_5",#N/A,FALSE,"ALLOCATIONS"}</definedName>
    <definedName name="s_1" hidden="1">{"_200",#N/A,FALSE,"ALLOCATIONS";"_80_1",#N/A,FALSE,"ALLOCATIONS";"_80_2",#N/A,FALSE,"ALLOCATIONS";"_80_3",#N/A,FALSE,"ALLOCATIONS";"_80_4",#N/A,FALSE,"ALLOCATIONS";"_80_5",#N/A,FALSE,"ALLOCATIONS"}</definedName>
    <definedName name="s_2" localSheetId="3" hidden="1">{"_200",#N/A,FALSE,"ALLOCATIONS";"_80_1",#N/A,FALSE,"ALLOCATIONS";"_80_2",#N/A,FALSE,"ALLOCATIONS";"_80_3",#N/A,FALSE,"ALLOCATIONS";"_80_4",#N/A,FALSE,"ALLOCATIONS";"_80_5",#N/A,FALSE,"ALLOCATIONS"}</definedName>
    <definedName name="s_2" localSheetId="4" hidden="1">{"_200",#N/A,FALSE,"ALLOCATIONS";"_80_1",#N/A,FALSE,"ALLOCATIONS";"_80_2",#N/A,FALSE,"ALLOCATIONS";"_80_3",#N/A,FALSE,"ALLOCATIONS";"_80_4",#N/A,FALSE,"ALLOCATIONS";"_80_5",#N/A,FALSE,"ALLOCATIONS"}</definedName>
    <definedName name="s_2" localSheetId="5" hidden="1">{"_200",#N/A,FALSE,"ALLOCATIONS";"_80_1",#N/A,FALSE,"ALLOCATIONS";"_80_2",#N/A,FALSE,"ALLOCATIONS";"_80_3",#N/A,FALSE,"ALLOCATIONS";"_80_4",#N/A,FALSE,"ALLOCATIONS";"_80_5",#N/A,FALSE,"ALLOCATIONS"}</definedName>
    <definedName name="s_2" localSheetId="6" hidden="1">{"_200",#N/A,FALSE,"ALLOCATIONS";"_80_1",#N/A,FALSE,"ALLOCATIONS";"_80_2",#N/A,FALSE,"ALLOCATIONS";"_80_3",#N/A,FALSE,"ALLOCATIONS";"_80_4",#N/A,FALSE,"ALLOCATIONS";"_80_5",#N/A,FALSE,"ALLOCATIONS"}</definedName>
    <definedName name="s_2" localSheetId="7" hidden="1">{"_200",#N/A,FALSE,"ALLOCATIONS";"_80_1",#N/A,FALSE,"ALLOCATIONS";"_80_2",#N/A,FALSE,"ALLOCATIONS";"_80_3",#N/A,FALSE,"ALLOCATIONS";"_80_4",#N/A,FALSE,"ALLOCATIONS";"_80_5",#N/A,FALSE,"ALLOCATIONS"}</definedName>
    <definedName name="s_2" localSheetId="8" hidden="1">{"_200",#N/A,FALSE,"ALLOCATIONS";"_80_1",#N/A,FALSE,"ALLOCATIONS";"_80_2",#N/A,FALSE,"ALLOCATIONS";"_80_3",#N/A,FALSE,"ALLOCATIONS";"_80_4",#N/A,FALSE,"ALLOCATIONS";"_80_5",#N/A,FALSE,"ALLOCATIONS"}</definedName>
    <definedName name="s_2" localSheetId="9" hidden="1">{"_200",#N/A,FALSE,"ALLOCATIONS";"_80_1",#N/A,FALSE,"ALLOCATIONS";"_80_2",#N/A,FALSE,"ALLOCATIONS";"_80_3",#N/A,FALSE,"ALLOCATIONS";"_80_4",#N/A,FALSE,"ALLOCATIONS";"_80_5",#N/A,FALSE,"ALLOCATIONS"}</definedName>
    <definedName name="s_2" localSheetId="10" hidden="1">{"_200",#N/A,FALSE,"ALLOCATIONS";"_80_1",#N/A,FALSE,"ALLOCATIONS";"_80_2",#N/A,FALSE,"ALLOCATIONS";"_80_3",#N/A,FALSE,"ALLOCATIONS";"_80_4",#N/A,FALSE,"ALLOCATIONS";"_80_5",#N/A,FALSE,"ALLOCATIONS"}</definedName>
    <definedName name="s_2" localSheetId="11" hidden="1">{"_200",#N/A,FALSE,"ALLOCATIONS";"_80_1",#N/A,FALSE,"ALLOCATIONS";"_80_2",#N/A,FALSE,"ALLOCATIONS";"_80_3",#N/A,FALSE,"ALLOCATIONS";"_80_4",#N/A,FALSE,"ALLOCATIONS";"_80_5",#N/A,FALSE,"ALLOCATIONS"}</definedName>
    <definedName name="s_2" localSheetId="12" hidden="1">{"_200",#N/A,FALSE,"ALLOCATIONS";"_80_1",#N/A,FALSE,"ALLOCATIONS";"_80_2",#N/A,FALSE,"ALLOCATIONS";"_80_3",#N/A,FALSE,"ALLOCATIONS";"_80_4",#N/A,FALSE,"ALLOCATIONS";"_80_5",#N/A,FALSE,"ALLOCATIONS"}</definedName>
    <definedName name="s_2" localSheetId="13" hidden="1">{"_200",#N/A,FALSE,"ALLOCATIONS";"_80_1",#N/A,FALSE,"ALLOCATIONS";"_80_2",#N/A,FALSE,"ALLOCATIONS";"_80_3",#N/A,FALSE,"ALLOCATIONS";"_80_4",#N/A,FALSE,"ALLOCATIONS";"_80_5",#N/A,FALSE,"ALLOCATIONS"}</definedName>
    <definedName name="s_2" hidden="1">{"_200",#N/A,FALSE,"ALLOCATIONS";"_80_1",#N/A,FALSE,"ALLOCATIONS";"_80_2",#N/A,FALSE,"ALLOCATIONS";"_80_3",#N/A,FALSE,"ALLOCATIONS";"_80_4",#N/A,FALSE,"ALLOCATIONS";"_80_5",#N/A,FALSE,"ALLOCATIONS"}</definedName>
    <definedName name="s_3" localSheetId="3" hidden="1">{"_200",#N/A,FALSE,"ALLOCATIONS";"_80_1",#N/A,FALSE,"ALLOCATIONS";"_80_2",#N/A,FALSE,"ALLOCATIONS";"_80_3",#N/A,FALSE,"ALLOCATIONS";"_80_4",#N/A,FALSE,"ALLOCATIONS";"_80_5",#N/A,FALSE,"ALLOCATIONS"}</definedName>
    <definedName name="s_3" localSheetId="4" hidden="1">{"_200",#N/A,FALSE,"ALLOCATIONS";"_80_1",#N/A,FALSE,"ALLOCATIONS";"_80_2",#N/A,FALSE,"ALLOCATIONS";"_80_3",#N/A,FALSE,"ALLOCATIONS";"_80_4",#N/A,FALSE,"ALLOCATIONS";"_80_5",#N/A,FALSE,"ALLOCATIONS"}</definedName>
    <definedName name="s_3" localSheetId="5" hidden="1">{"_200",#N/A,FALSE,"ALLOCATIONS";"_80_1",#N/A,FALSE,"ALLOCATIONS";"_80_2",#N/A,FALSE,"ALLOCATIONS";"_80_3",#N/A,FALSE,"ALLOCATIONS";"_80_4",#N/A,FALSE,"ALLOCATIONS";"_80_5",#N/A,FALSE,"ALLOCATIONS"}</definedName>
    <definedName name="s_3" localSheetId="6" hidden="1">{"_200",#N/A,FALSE,"ALLOCATIONS";"_80_1",#N/A,FALSE,"ALLOCATIONS";"_80_2",#N/A,FALSE,"ALLOCATIONS";"_80_3",#N/A,FALSE,"ALLOCATIONS";"_80_4",#N/A,FALSE,"ALLOCATIONS";"_80_5",#N/A,FALSE,"ALLOCATIONS"}</definedName>
    <definedName name="s_3" localSheetId="7" hidden="1">{"_200",#N/A,FALSE,"ALLOCATIONS";"_80_1",#N/A,FALSE,"ALLOCATIONS";"_80_2",#N/A,FALSE,"ALLOCATIONS";"_80_3",#N/A,FALSE,"ALLOCATIONS";"_80_4",#N/A,FALSE,"ALLOCATIONS";"_80_5",#N/A,FALSE,"ALLOCATIONS"}</definedName>
    <definedName name="s_3" localSheetId="8" hidden="1">{"_200",#N/A,FALSE,"ALLOCATIONS";"_80_1",#N/A,FALSE,"ALLOCATIONS";"_80_2",#N/A,FALSE,"ALLOCATIONS";"_80_3",#N/A,FALSE,"ALLOCATIONS";"_80_4",#N/A,FALSE,"ALLOCATIONS";"_80_5",#N/A,FALSE,"ALLOCATIONS"}</definedName>
    <definedName name="s_3" localSheetId="9" hidden="1">{"_200",#N/A,FALSE,"ALLOCATIONS";"_80_1",#N/A,FALSE,"ALLOCATIONS";"_80_2",#N/A,FALSE,"ALLOCATIONS";"_80_3",#N/A,FALSE,"ALLOCATIONS";"_80_4",#N/A,FALSE,"ALLOCATIONS";"_80_5",#N/A,FALSE,"ALLOCATIONS"}</definedName>
    <definedName name="s_3" localSheetId="10" hidden="1">{"_200",#N/A,FALSE,"ALLOCATIONS";"_80_1",#N/A,FALSE,"ALLOCATIONS";"_80_2",#N/A,FALSE,"ALLOCATIONS";"_80_3",#N/A,FALSE,"ALLOCATIONS";"_80_4",#N/A,FALSE,"ALLOCATIONS";"_80_5",#N/A,FALSE,"ALLOCATIONS"}</definedName>
    <definedName name="s_3" localSheetId="11" hidden="1">{"_200",#N/A,FALSE,"ALLOCATIONS";"_80_1",#N/A,FALSE,"ALLOCATIONS";"_80_2",#N/A,FALSE,"ALLOCATIONS";"_80_3",#N/A,FALSE,"ALLOCATIONS";"_80_4",#N/A,FALSE,"ALLOCATIONS";"_80_5",#N/A,FALSE,"ALLOCATIONS"}</definedName>
    <definedName name="s_3" localSheetId="12" hidden="1">{"_200",#N/A,FALSE,"ALLOCATIONS";"_80_1",#N/A,FALSE,"ALLOCATIONS";"_80_2",#N/A,FALSE,"ALLOCATIONS";"_80_3",#N/A,FALSE,"ALLOCATIONS";"_80_4",#N/A,FALSE,"ALLOCATIONS";"_80_5",#N/A,FALSE,"ALLOCATIONS"}</definedName>
    <definedName name="s_3" localSheetId="13" hidden="1">{"_200",#N/A,FALSE,"ALLOCATIONS";"_80_1",#N/A,FALSE,"ALLOCATIONS";"_80_2",#N/A,FALSE,"ALLOCATIONS";"_80_3",#N/A,FALSE,"ALLOCATIONS";"_80_4",#N/A,FALSE,"ALLOCATIONS";"_80_5",#N/A,FALSE,"ALLOCATIONS"}</definedName>
    <definedName name="s_3" hidden="1">{"_200",#N/A,FALSE,"ALLOCATIONS";"_80_1",#N/A,FALSE,"ALLOCATIONS";"_80_2",#N/A,FALSE,"ALLOCATIONS";"_80_3",#N/A,FALSE,"ALLOCATIONS";"_80_4",#N/A,FALSE,"ALLOCATIONS";"_80_5",#N/A,FALSE,"ALLOCATIONS"}</definedName>
    <definedName name="S_T_Debt_Borrowings__Repayments__99_03_Fcst___DCC">#REF!</definedName>
    <definedName name="S_T_Debt_Borrowings__Repayments__99_03_Fcst___ELEC">#REF!</definedName>
    <definedName name="Safety_Allocation">#REF!</definedName>
    <definedName name="Safety_Bonus">#REF!</definedName>
    <definedName name="sales">#REF!</definedName>
    <definedName name="Sales_Tax">#REF!</definedName>
    <definedName name="sales00">#REF!</definedName>
    <definedName name="sales01">#REF!</definedName>
    <definedName name="sales02">#REF!</definedName>
    <definedName name="sales021">#REF!</definedName>
    <definedName name="sales021a">#REF!</definedName>
    <definedName name="sales03">#REF!</definedName>
    <definedName name="sales04">#REF!</definedName>
    <definedName name="sales1">#REF!</definedName>
    <definedName name="sales13">#REF!</definedName>
    <definedName name="Sales1999">#REF!</definedName>
    <definedName name="sales3">#REF!</definedName>
    <definedName name="sales4">#REF!</definedName>
    <definedName name="Sales95">#REF!</definedName>
    <definedName name="sales951">#REF!</definedName>
    <definedName name="sales951b">#REF!</definedName>
    <definedName name="sales95a">#REF!</definedName>
    <definedName name="Sales96">#REF!</definedName>
    <definedName name="sales961">#REF!</definedName>
    <definedName name="sales961b">#REF!</definedName>
    <definedName name="sales96a">#REF!</definedName>
    <definedName name="sales98">#REF!</definedName>
    <definedName name="sales99">#REF!</definedName>
    <definedName name="salesebitda">#REF!</definedName>
    <definedName name="saleso2a">#REF!</definedName>
    <definedName name="saleValue">#REF!</definedName>
    <definedName name="Salvage_Value">#REF!</definedName>
    <definedName name="SANJ">#REF!</definedName>
    <definedName name="SANJB">#REF!</definedName>
    <definedName name="SANJOP">#REF!</definedName>
    <definedName name="SANJPK">#REF!</definedName>
    <definedName name="SAPBEXdnldView">"AVXA6HL6GAB1ZEUL1LZIP7LIX"</definedName>
    <definedName name="SAPBEXrevision">2</definedName>
    <definedName name="SAPBEXsysID">"GP2"</definedName>
    <definedName name="SAPBEXwbID">"0QPV4RF636ZQNL5RK8PWSJVGT"</definedName>
    <definedName name="SavingsPlan?">#REF!</definedName>
    <definedName name="SB1Day1">#REF!</definedName>
    <definedName name="SB1Day10">#REF!</definedName>
    <definedName name="SB1Day11">#REF!</definedName>
    <definedName name="SB1Day12">#REF!</definedName>
    <definedName name="SB1Day13">#REF!</definedName>
    <definedName name="SB1Day14">#REF!</definedName>
    <definedName name="SB1Day15">#REF!</definedName>
    <definedName name="SB1Day16">#REF!</definedName>
    <definedName name="SB1Day17">#REF!</definedName>
    <definedName name="SB1Day18">#REF!</definedName>
    <definedName name="SB1Day19">#REF!</definedName>
    <definedName name="SB1Day2">#REF!</definedName>
    <definedName name="SB1Day20">#REF!</definedName>
    <definedName name="SB1Day21">#REF!</definedName>
    <definedName name="SB1Day22">#REF!</definedName>
    <definedName name="SB1Day23">#REF!</definedName>
    <definedName name="SB1Day24">#REF!</definedName>
    <definedName name="SB1Day25">#REF!</definedName>
    <definedName name="SB1Day26">#REF!</definedName>
    <definedName name="SB1Day27">#REF!</definedName>
    <definedName name="SB1Day28">#REF!</definedName>
    <definedName name="SB1Day29">#REF!</definedName>
    <definedName name="SB1Day3">#REF!</definedName>
    <definedName name="SB1Day30">#REF!</definedName>
    <definedName name="SB1Day31">#REF!</definedName>
    <definedName name="SB1Day4">#REF!</definedName>
    <definedName name="SB1Day5">#REF!</definedName>
    <definedName name="SB1Day6">#REF!</definedName>
    <definedName name="SB1Day7">#REF!</definedName>
    <definedName name="SB1Day8">#REF!</definedName>
    <definedName name="SB1Day9">#REF!</definedName>
    <definedName name="SB2Day1">#REF!</definedName>
    <definedName name="SB2Day10">#REF!</definedName>
    <definedName name="SB2Day11">#REF!</definedName>
    <definedName name="SB2Day12">#REF!</definedName>
    <definedName name="SB2Day13">#REF!</definedName>
    <definedName name="SB2Day14">#REF!</definedName>
    <definedName name="SB2Day15">#REF!</definedName>
    <definedName name="SB2Day16">#REF!</definedName>
    <definedName name="SB2Day17">#REF!</definedName>
    <definedName name="SB2Day18">#REF!</definedName>
    <definedName name="SB2Day19">#REF!</definedName>
    <definedName name="SB2Day2">#REF!</definedName>
    <definedName name="SB2Day20">#REF!</definedName>
    <definedName name="SB2Day21">#REF!</definedName>
    <definedName name="SB2Day22">#REF!</definedName>
    <definedName name="SB2Day23">#REF!</definedName>
    <definedName name="SB2Day24">#REF!</definedName>
    <definedName name="SB2Day25">#REF!</definedName>
    <definedName name="SB2Day26">#REF!</definedName>
    <definedName name="SB2Day27">#REF!</definedName>
    <definedName name="SB2Day28">#REF!</definedName>
    <definedName name="SB2Day29">#REF!</definedName>
    <definedName name="SB2Day3">#REF!</definedName>
    <definedName name="SB2Day30">#REF!</definedName>
    <definedName name="SB2Day31">#REF!</definedName>
    <definedName name="SB2Day4">#REF!</definedName>
    <definedName name="SB2Day5">#REF!</definedName>
    <definedName name="SB2Day6">#REF!</definedName>
    <definedName name="SB2Day7">#REF!</definedName>
    <definedName name="SB2Day8">#REF!</definedName>
    <definedName name="SB2Day9">#REF!</definedName>
    <definedName name="SB3Day1">#REF!</definedName>
    <definedName name="SB3Day10">#REF!</definedName>
    <definedName name="SB3Day11">#REF!</definedName>
    <definedName name="SB3Day12">#REF!</definedName>
    <definedName name="SB3Day13">#REF!</definedName>
    <definedName name="SB3Day14">#REF!</definedName>
    <definedName name="SB3Day15">#REF!</definedName>
    <definedName name="SB3Day16">#REF!</definedName>
    <definedName name="SB3Day17">#REF!</definedName>
    <definedName name="SB3Day18">#REF!</definedName>
    <definedName name="SB3Day19">#REF!</definedName>
    <definedName name="SB3Day2">#REF!</definedName>
    <definedName name="SB3Day20">#REF!</definedName>
    <definedName name="SB3Day21">#REF!</definedName>
    <definedName name="SB3Day22">#REF!</definedName>
    <definedName name="SB3Day23">#REF!</definedName>
    <definedName name="SB3Day24">#REF!</definedName>
    <definedName name="SB3Day25">#REF!</definedName>
    <definedName name="SB3Day26">#REF!</definedName>
    <definedName name="SB3Day27">#REF!</definedName>
    <definedName name="SB3Day28">#REF!</definedName>
    <definedName name="SB3Day29">#REF!</definedName>
    <definedName name="SB3Day3">#REF!</definedName>
    <definedName name="SB3Day30">#REF!</definedName>
    <definedName name="SB3Day31">#REF!</definedName>
    <definedName name="SB3Day4">#REF!</definedName>
    <definedName name="SB3Day5">#REF!</definedName>
    <definedName name="SB3Day6">#REF!</definedName>
    <definedName name="SB3Day7">#REF!</definedName>
    <definedName name="SB3Day8">#REF!</definedName>
    <definedName name="SB3Day9">#REF!</definedName>
    <definedName name="SB4Day1">#REF!</definedName>
    <definedName name="SB4Day10">#REF!</definedName>
    <definedName name="SB4Day11">#REF!</definedName>
    <definedName name="SB4Day12">#REF!</definedName>
    <definedName name="SB4Day13">#REF!</definedName>
    <definedName name="SB4Day14">#REF!</definedName>
    <definedName name="SB4Day15">#REF!</definedName>
    <definedName name="SB4Day16">#REF!</definedName>
    <definedName name="SB4Day17">#REF!</definedName>
    <definedName name="SB4Day18">#REF!</definedName>
    <definedName name="SB4Day19">#REF!</definedName>
    <definedName name="SB4Day2">#REF!</definedName>
    <definedName name="SB4Day20">#REF!</definedName>
    <definedName name="SB4Day21">#REF!</definedName>
    <definedName name="SB4Day22">#REF!</definedName>
    <definedName name="SB4Day23">#REF!</definedName>
    <definedName name="SB4Day24">#REF!</definedName>
    <definedName name="SB4Day25">#REF!</definedName>
    <definedName name="SB4Day26">#REF!</definedName>
    <definedName name="SB4Day27">#REF!</definedName>
    <definedName name="SB4Day28">#REF!</definedName>
    <definedName name="SB4Day29">#REF!</definedName>
    <definedName name="SB4Day3">#REF!</definedName>
    <definedName name="SB4Day30">#REF!</definedName>
    <definedName name="SB4Day31">#REF!</definedName>
    <definedName name="SB4Day4">#REF!</definedName>
    <definedName name="SB4Day5">#REF!</definedName>
    <definedName name="SB4Day6">#REF!</definedName>
    <definedName name="SB4Day7">#REF!</definedName>
    <definedName name="SB4Day8">#REF!</definedName>
    <definedName name="SB4Day9">#REF!</definedName>
    <definedName name="SBCTDay1">#REF!</definedName>
    <definedName name="SBCTDay10">#REF!</definedName>
    <definedName name="SBCTDay11">#REF!</definedName>
    <definedName name="SBCTDay12">#REF!</definedName>
    <definedName name="SBCTDay13">#REF!</definedName>
    <definedName name="SBCTDay14">#REF!</definedName>
    <definedName name="SBCTDay15">#REF!</definedName>
    <definedName name="SBCTDay16">#REF!</definedName>
    <definedName name="SBCTDay17">#REF!</definedName>
    <definedName name="SBCTDay18">#REF!</definedName>
    <definedName name="SBCTDay19">#REF!</definedName>
    <definedName name="SBCTDay2">#REF!</definedName>
    <definedName name="SBCTDay20">#REF!</definedName>
    <definedName name="SBCTDay21">#REF!</definedName>
    <definedName name="SBCTDay22">#REF!</definedName>
    <definedName name="SBCTDay23">#REF!</definedName>
    <definedName name="SBCTDay24">#REF!</definedName>
    <definedName name="SBCTDay25">#REF!</definedName>
    <definedName name="SBCTDay26">#REF!</definedName>
    <definedName name="SBCTDay27">#REF!</definedName>
    <definedName name="SBCTDay28">#REF!</definedName>
    <definedName name="SBCTDay29">#REF!</definedName>
    <definedName name="SBCTDay3">#REF!</definedName>
    <definedName name="SBCTDay30">#REF!</definedName>
    <definedName name="SBCTDay31">#REF!</definedName>
    <definedName name="SBCTDay4">#REF!</definedName>
    <definedName name="SBCTDay5">#REF!</definedName>
    <definedName name="SBCTDay6">#REF!</definedName>
    <definedName name="SBCTDay7">#REF!</definedName>
    <definedName name="SBCTDay8">#REF!</definedName>
    <definedName name="SBCTDay9">#REF!</definedName>
    <definedName name="SBOOK">#REF!</definedName>
    <definedName name="SBURD">#REF!</definedName>
    <definedName name="sbyacst">#REF!</definedName>
    <definedName name="sbyact">#REF!</definedName>
    <definedName name="sbyash">#REF!</definedName>
    <definedName name="sbycum">#REF!</definedName>
    <definedName name="sbymo">#REF!</definedName>
    <definedName name="sbymw">#REF!</definedName>
    <definedName name="sbyrev">#REF!</definedName>
    <definedName name="sbys">#REF!</definedName>
    <definedName name="sbysust">#REF!</definedName>
    <definedName name="sbyw">#REF!</definedName>
    <definedName name="sbyytd">#REF!</definedName>
    <definedName name="SC_Deal">#REF!</definedName>
    <definedName name="SC_Htr_Fuel_Daily">#REF!</definedName>
    <definedName name="SC_Hyp_Deal">#REF!</definedName>
    <definedName name="SC_Hyp_PV">#REF!</definedName>
    <definedName name="SC_PV_Act">#REF!</definedName>
    <definedName name="sc1is">#REF!</definedName>
    <definedName name="scaflabor">#REF!</definedName>
    <definedName name="SCD">#REF!</definedName>
    <definedName name="Sce_DCF">#REF!</definedName>
    <definedName name="scen">#REF!</definedName>
    <definedName name="scen_change">#REF!</definedName>
    <definedName name="scen1bs">#REF!</definedName>
    <definedName name="scen1cf">#REF!</definedName>
    <definedName name="scen1is">#REF!</definedName>
    <definedName name="scen1wc">#REF!</definedName>
    <definedName name="scen3bs">#REF!</definedName>
    <definedName name="scen3cf">#REF!</definedName>
    <definedName name="scen3credit">#REF!</definedName>
    <definedName name="scen3debt">#REF!</definedName>
    <definedName name="scen3is">#REF!</definedName>
    <definedName name="scen3wc">#REF!</definedName>
    <definedName name="scen4bs">#REF!</definedName>
    <definedName name="scen4cf">#REF!</definedName>
    <definedName name="scen4credit">#REF!</definedName>
    <definedName name="scen4debt">#REF!</definedName>
    <definedName name="scen4is">#REF!</definedName>
    <definedName name="scen4wc">#REF!</definedName>
    <definedName name="scen5bs">#REF!</definedName>
    <definedName name="scen5cf">#REF!</definedName>
    <definedName name="scen5credit">#REF!</definedName>
    <definedName name="scen5debt">#REF!</definedName>
    <definedName name="scen5is">#REF!</definedName>
    <definedName name="scen5wc">#REF!</definedName>
    <definedName name="Scenario">#REF!</definedName>
    <definedName name="Scenario_2">#REF!</definedName>
    <definedName name="Scenario_2b">#REF!</definedName>
    <definedName name="Scenario_2cont">#REF!</definedName>
    <definedName name="Scenario_3">#REF!</definedName>
    <definedName name="Scenario_4">#REF!</definedName>
    <definedName name="ScenarioAliasCol">#REF!</definedName>
    <definedName name="ScenarioCol">#REF!</definedName>
    <definedName name="ScenarioDD">#REF!</definedName>
    <definedName name="scfee">#REF!</definedName>
    <definedName name="SCHED">#REF!</definedName>
    <definedName name="Sched_Pay">#REF!</definedName>
    <definedName name="Schedule">#REF!</definedName>
    <definedName name="schedulebox">#REF!</definedName>
    <definedName name="Scheduled_Extra_Payments">#REF!</definedName>
    <definedName name="Scheduled_Interest_Rate">#REF!</definedName>
    <definedName name="Scheduled_Monthly_Payment">#REF!</definedName>
    <definedName name="SCHoldingTB">#REF!</definedName>
    <definedName name="SCN">#REF!</definedName>
    <definedName name="SCOA_Date">#REF!</definedName>
    <definedName name="SCOA_DEBT">#REF!</definedName>
    <definedName name="SCOA_RATE">#REF!</definedName>
    <definedName name="SCOA_Term">#REF!</definedName>
    <definedName name="SCONT">#REF!</definedName>
    <definedName name="SCTE">#REF!</definedName>
    <definedName name="SCTETOP">#REF!</definedName>
    <definedName name="SCURVETAB" localSheetId="0">#REF!</definedName>
    <definedName name="SCURVETAB" localSheetId="7">#REF!</definedName>
    <definedName name="SCURVETAB">#REF!</definedName>
    <definedName name="sd" localSheetId="3" hidden="1">{"balsheet",#N/A,FALSE,"INCOME";"TB3",#N/A,FALSE,"INCOME";"TAJE",#N/A,FALSE,"TAJE";"_200",#N/A,FALSE,"ALLOCATIONS";"_80_1",#N/A,FALSE,"ALLOCATIONS";"_80_2",#N/A,FALSE,"ALLOCATIONS";"_80_3",#N/A,FALSE,"ALLOCATIONS";"_80_4",#N/A,FALSE,"ALLOCATIONS";"_80_5",#N/A,FALSE,"ALLOCATIONS"}</definedName>
    <definedName name="sd" localSheetId="4" hidden="1">{"balsheet",#N/A,FALSE,"INCOME";"TB3",#N/A,FALSE,"INCOME";"TAJE",#N/A,FALSE,"TAJE";"_200",#N/A,FALSE,"ALLOCATIONS";"_80_1",#N/A,FALSE,"ALLOCATIONS";"_80_2",#N/A,FALSE,"ALLOCATIONS";"_80_3",#N/A,FALSE,"ALLOCATIONS";"_80_4",#N/A,FALSE,"ALLOCATIONS";"_80_5",#N/A,FALSE,"ALLOCATIONS"}</definedName>
    <definedName name="sd" localSheetId="5" hidden="1">{"balsheet",#N/A,FALSE,"INCOME";"TB3",#N/A,FALSE,"INCOME";"TAJE",#N/A,FALSE,"TAJE";"_200",#N/A,FALSE,"ALLOCATIONS";"_80_1",#N/A,FALSE,"ALLOCATIONS";"_80_2",#N/A,FALSE,"ALLOCATIONS";"_80_3",#N/A,FALSE,"ALLOCATIONS";"_80_4",#N/A,FALSE,"ALLOCATIONS";"_80_5",#N/A,FALSE,"ALLOCATIONS"}</definedName>
    <definedName name="sd" localSheetId="6" hidden="1">{"balsheet",#N/A,FALSE,"INCOME";"TB3",#N/A,FALSE,"INCOME";"TAJE",#N/A,FALSE,"TAJE";"_200",#N/A,FALSE,"ALLOCATIONS";"_80_1",#N/A,FALSE,"ALLOCATIONS";"_80_2",#N/A,FALSE,"ALLOCATIONS";"_80_3",#N/A,FALSE,"ALLOCATIONS";"_80_4",#N/A,FALSE,"ALLOCATIONS";"_80_5",#N/A,FALSE,"ALLOCATIONS"}</definedName>
    <definedName name="sd" localSheetId="7" hidden="1">{"balsheet",#N/A,FALSE,"INCOME";"TB3",#N/A,FALSE,"INCOME";"TAJE",#N/A,FALSE,"TAJE";"_200",#N/A,FALSE,"ALLOCATIONS";"_80_1",#N/A,FALSE,"ALLOCATIONS";"_80_2",#N/A,FALSE,"ALLOCATIONS";"_80_3",#N/A,FALSE,"ALLOCATIONS";"_80_4",#N/A,FALSE,"ALLOCATIONS";"_80_5",#N/A,FALSE,"ALLOCATIONS"}</definedName>
    <definedName name="sd" localSheetId="8" hidden="1">{"balsheet",#N/A,FALSE,"INCOME";"TB3",#N/A,FALSE,"INCOME";"TAJE",#N/A,FALSE,"TAJE";"_200",#N/A,FALSE,"ALLOCATIONS";"_80_1",#N/A,FALSE,"ALLOCATIONS";"_80_2",#N/A,FALSE,"ALLOCATIONS";"_80_3",#N/A,FALSE,"ALLOCATIONS";"_80_4",#N/A,FALSE,"ALLOCATIONS";"_80_5",#N/A,FALSE,"ALLOCATIONS"}</definedName>
    <definedName name="sd" localSheetId="9" hidden="1">{"balsheet",#N/A,FALSE,"INCOME";"TB3",#N/A,FALSE,"INCOME";"TAJE",#N/A,FALSE,"TAJE";"_200",#N/A,FALSE,"ALLOCATIONS";"_80_1",#N/A,FALSE,"ALLOCATIONS";"_80_2",#N/A,FALSE,"ALLOCATIONS";"_80_3",#N/A,FALSE,"ALLOCATIONS";"_80_4",#N/A,FALSE,"ALLOCATIONS";"_80_5",#N/A,FALSE,"ALLOCATIONS"}</definedName>
    <definedName name="sd" localSheetId="10" hidden="1">{"balsheet",#N/A,FALSE,"INCOME";"TB3",#N/A,FALSE,"INCOME";"TAJE",#N/A,FALSE,"TAJE";"_200",#N/A,FALSE,"ALLOCATIONS";"_80_1",#N/A,FALSE,"ALLOCATIONS";"_80_2",#N/A,FALSE,"ALLOCATIONS";"_80_3",#N/A,FALSE,"ALLOCATIONS";"_80_4",#N/A,FALSE,"ALLOCATIONS";"_80_5",#N/A,FALSE,"ALLOCATIONS"}</definedName>
    <definedName name="sd" localSheetId="11" hidden="1">{"balsheet",#N/A,FALSE,"INCOME";"TB3",#N/A,FALSE,"INCOME";"TAJE",#N/A,FALSE,"TAJE";"_200",#N/A,FALSE,"ALLOCATIONS";"_80_1",#N/A,FALSE,"ALLOCATIONS";"_80_2",#N/A,FALSE,"ALLOCATIONS";"_80_3",#N/A,FALSE,"ALLOCATIONS";"_80_4",#N/A,FALSE,"ALLOCATIONS";"_80_5",#N/A,FALSE,"ALLOCATIONS"}</definedName>
    <definedName name="sd" localSheetId="12" hidden="1">{"balsheet",#N/A,FALSE,"INCOME";"TB3",#N/A,FALSE,"INCOME";"TAJE",#N/A,FALSE,"TAJE";"_200",#N/A,FALSE,"ALLOCATIONS";"_80_1",#N/A,FALSE,"ALLOCATIONS";"_80_2",#N/A,FALSE,"ALLOCATIONS";"_80_3",#N/A,FALSE,"ALLOCATIONS";"_80_4",#N/A,FALSE,"ALLOCATIONS";"_80_5",#N/A,FALSE,"ALLOCATIONS"}</definedName>
    <definedName name="sd" localSheetId="13" hidden="1">{"balsheet",#N/A,FALSE,"INCOME";"TB3",#N/A,FALSE,"INCOME";"TAJE",#N/A,FALSE,"TAJE";"_200",#N/A,FALSE,"ALLOCATIONS";"_80_1",#N/A,FALSE,"ALLOCATIONS";"_80_2",#N/A,FALSE,"ALLOCATIONS";"_80_3",#N/A,FALSE,"ALLOCATIONS";"_80_4",#N/A,FALSE,"ALLOCATIONS";"_80_5",#N/A,FALSE,"ALLOCATIONS"}</definedName>
    <definedName name="sd" hidden="1">{"balsheet",#N/A,FALSE,"INCOME";"TB3",#N/A,FALSE,"INCOME";"TAJE",#N/A,FALSE,"TAJE";"_200",#N/A,FALSE,"ALLOCATIONS";"_80_1",#N/A,FALSE,"ALLOCATIONS";"_80_2",#N/A,FALSE,"ALLOCATIONS";"_80_3",#N/A,FALSE,"ALLOCATIONS";"_80_4",#N/A,FALSE,"ALLOCATIONS";"_80_5",#N/A,FALSE,"ALLOCATIONS"}</definedName>
    <definedName name="SD4PP">#REF!</definedName>
    <definedName name="SDData">#REF!</definedName>
    <definedName name="sdggdsdgg" localSheetId="2" hidden="1">{#N/A,#N/A,TRUE,"MAIN FT TERM";#N/A,#N/A,TRUE,"MCI  FT TERM ";#N/A,#N/A,TRUE,"OC12 EQV"}</definedName>
    <definedName name="sdggdsdgg" localSheetId="3" hidden="1">{#N/A,#N/A,TRUE,"MAIN FT TERM";#N/A,#N/A,TRUE,"MCI  FT TERM ";#N/A,#N/A,TRUE,"OC12 EQV"}</definedName>
    <definedName name="sdggdsdgg" localSheetId="4" hidden="1">{#N/A,#N/A,TRUE,"MAIN FT TERM";#N/A,#N/A,TRUE,"MCI  FT TERM ";#N/A,#N/A,TRUE,"OC12 EQV"}</definedName>
    <definedName name="sdggdsdgg" localSheetId="5" hidden="1">{#N/A,#N/A,TRUE,"MAIN FT TERM";#N/A,#N/A,TRUE,"MCI  FT TERM ";#N/A,#N/A,TRUE,"OC12 EQV"}</definedName>
    <definedName name="sdggdsdgg" localSheetId="1" hidden="1">{#N/A,#N/A,TRUE,"MAIN FT TERM";#N/A,#N/A,TRUE,"MCI  FT TERM ";#N/A,#N/A,TRUE,"OC12 EQV"}</definedName>
    <definedName name="sdggdsdgg" localSheetId="0" hidden="1">{#N/A,#N/A,TRUE,"MAIN FT TERM";#N/A,#N/A,TRUE,"MCI  FT TERM ";#N/A,#N/A,TRUE,"OC12 EQV"}</definedName>
    <definedName name="sdggdsdgg" localSheetId="6" hidden="1">{#N/A,#N/A,TRUE,"MAIN FT TERM";#N/A,#N/A,TRUE,"MCI  FT TERM ";#N/A,#N/A,TRUE,"OC12 EQV"}</definedName>
    <definedName name="sdggdsdgg" localSheetId="7" hidden="1">{#N/A,#N/A,TRUE,"MAIN FT TERM";#N/A,#N/A,TRUE,"MCI  FT TERM ";#N/A,#N/A,TRUE,"OC12 EQV"}</definedName>
    <definedName name="sdggdsdgg" localSheetId="8" hidden="1">{#N/A,#N/A,TRUE,"MAIN FT TERM";#N/A,#N/A,TRUE,"MCI  FT TERM ";#N/A,#N/A,TRUE,"OC12 EQV"}</definedName>
    <definedName name="sdggdsdgg" localSheetId="9" hidden="1">{#N/A,#N/A,TRUE,"MAIN FT TERM";#N/A,#N/A,TRUE,"MCI  FT TERM ";#N/A,#N/A,TRUE,"OC12 EQV"}</definedName>
    <definedName name="sdggdsdgg" localSheetId="10" hidden="1">{#N/A,#N/A,TRUE,"MAIN FT TERM";#N/A,#N/A,TRUE,"MCI  FT TERM ";#N/A,#N/A,TRUE,"OC12 EQV"}</definedName>
    <definedName name="sdggdsdgg" localSheetId="11" hidden="1">{#N/A,#N/A,TRUE,"MAIN FT TERM";#N/A,#N/A,TRUE,"MCI  FT TERM ";#N/A,#N/A,TRUE,"OC12 EQV"}</definedName>
    <definedName name="sdggdsdgg" localSheetId="12" hidden="1">{#N/A,#N/A,TRUE,"MAIN FT TERM";#N/A,#N/A,TRUE,"MCI  FT TERM ";#N/A,#N/A,TRUE,"OC12 EQV"}</definedName>
    <definedName name="sdggdsdgg" localSheetId="13" hidden="1">{#N/A,#N/A,TRUE,"MAIN FT TERM";#N/A,#N/A,TRUE,"MCI  FT TERM ";#N/A,#N/A,TRUE,"OC12 EQV"}</definedName>
    <definedName name="sdggdsdgg" hidden="1">{#N/A,#N/A,TRUE,"MAIN FT TERM";#N/A,#N/A,TRUE,"MCI  FT TERM ";#N/A,#N/A,TRUE,"OC12 EQV"}</definedName>
    <definedName name="sdr">#REF!</definedName>
    <definedName name="SDTE">#REF!,#REF!</definedName>
    <definedName name="SDTETOP">#REF!,#REF!</definedName>
    <definedName name="sec_fixed_CM1DC">#REF!</definedName>
    <definedName name="sec_fixed_CM1DE">#REF!</definedName>
    <definedName name="sec_fixed_CM1EL">#REF!</definedName>
    <definedName name="sec_fixed_CM1NE">#REF!</definedName>
    <definedName name="sec_fixed_CM2DC">#REF!</definedName>
    <definedName name="sec_fixed_CM2DE">#REF!</definedName>
    <definedName name="sec_fixed_CM2EL">#REF!</definedName>
    <definedName name="sec_fixed_CM2NE">#REF!</definedName>
    <definedName name="sec_fixed_CM3DC">#REF!</definedName>
    <definedName name="sec_fixed_CM3DE">#REF!</definedName>
    <definedName name="sec_fixed_CM3EL">#REF!</definedName>
    <definedName name="sec_fixed_CM3NE">#REF!</definedName>
    <definedName name="sec_fixed_CM4DC">#REF!</definedName>
    <definedName name="sec_fixed_CM4DE">#REF!</definedName>
    <definedName name="sec_fixed_CM4EL">#REF!</definedName>
    <definedName name="sec_fixed_CM4NE">#REF!</definedName>
    <definedName name="sec_fixed_CM5DC">#REF!</definedName>
    <definedName name="sec_fixed_CM5DE">#REF!</definedName>
    <definedName name="sec_fixed_CMNEP">#REF!</definedName>
    <definedName name="SecondHalf">#REF!</definedName>
    <definedName name="SecondHalf01">#REF!</definedName>
    <definedName name="secondhalf1">#REF!</definedName>
    <definedName name="secondhalfa">#REF!</definedName>
    <definedName name="secondhalfb">#REF!</definedName>
    <definedName name="SecondROI" localSheetId="3">{"Client Name or Project Name"}</definedName>
    <definedName name="SecondROI" localSheetId="4">{"Client Name or Project Name"}</definedName>
    <definedName name="SecondROI" localSheetId="5">{"Client Name or Project Name"}</definedName>
    <definedName name="SecondROI" localSheetId="6">{"Client Name or Project Name"}</definedName>
    <definedName name="SecondROI" localSheetId="7">{"Client Name or Project Name"}</definedName>
    <definedName name="SecondROI" localSheetId="8">{"Client Name or Project Name"}</definedName>
    <definedName name="SecondROI" localSheetId="9">{"Client Name or Project Name"}</definedName>
    <definedName name="SecondROI" localSheetId="10">{"Client Name or Project Name"}</definedName>
    <definedName name="SecondROI" localSheetId="11">{"Client Name or Project Name"}</definedName>
    <definedName name="SecondROI" localSheetId="12">{"Client Name or Project Name"}</definedName>
    <definedName name="SecondROI" localSheetId="13">{"Client Name or Project Name"}</definedName>
    <definedName name="SecondROI">{"Client Name or Project Name"}</definedName>
    <definedName name="secret">#N/A</definedName>
    <definedName name="securities">#REF!</definedName>
    <definedName name="Security_Services_Dollars">#REF!</definedName>
    <definedName name="seg">#REF!</definedName>
    <definedName name="seginc_cbd">#REF!</definedName>
    <definedName name="sek">#REF!</definedName>
    <definedName name="SellingGeneralAndAdministrative">#REF!</definedName>
    <definedName name="SellingGeneralAndAdministrativeMargin">#REF!</definedName>
    <definedName name="sencount" hidden="1">1</definedName>
    <definedName name="senint">#REF!</definedName>
    <definedName name="Senior_Date">#REF!</definedName>
    <definedName name="Senior_Debt">#REF!</definedName>
    <definedName name="senior05">#REF!</definedName>
    <definedName name="SENIOR1997">#REF!</definedName>
    <definedName name="SENIOR1998">#REF!</definedName>
    <definedName name="senior1998a">#REF!</definedName>
    <definedName name="SENIOR1999">#REF!</definedName>
    <definedName name="SENIOR2000">#REF!</definedName>
    <definedName name="SENIOR2001">#REF!</definedName>
    <definedName name="SENIOR2002">#REF!</definedName>
    <definedName name="SeniorRating">#REF!</definedName>
    <definedName name="senscase">#REF!</definedName>
    <definedName name="Sep">#REF!</definedName>
    <definedName name="sepr" localSheetId="2">#REF!</definedName>
    <definedName name="sepr" localSheetId="3">#REF!</definedName>
    <definedName name="sepr" localSheetId="4">#REF!</definedName>
    <definedName name="sepr" localSheetId="5">#REF!</definedName>
    <definedName name="sepr" localSheetId="6">#REF!</definedName>
    <definedName name="sepr" localSheetId="7">#REF!</definedName>
    <definedName name="sepr" localSheetId="8">#REF!</definedName>
    <definedName name="sepr" localSheetId="9">#REF!</definedName>
    <definedName name="sepr" localSheetId="10">#REF!</definedName>
    <definedName name="sepr" localSheetId="11">#REF!</definedName>
    <definedName name="sepr" localSheetId="12">#REF!</definedName>
    <definedName name="sepr" localSheetId="13">#REF!</definedName>
    <definedName name="sepr">#REF!</definedName>
    <definedName name="sept">#REF!</definedName>
    <definedName name="September">#REF!</definedName>
    <definedName name="sesc">#REF!</definedName>
    <definedName name="settle">#REF!</definedName>
    <definedName name="SF" localSheetId="3" hidden="1">{#N/A,#N/A,FALSE,"Aging Summary";#N/A,#N/A,FALSE,"Ratio Analysis";#N/A,#N/A,FALSE,"Test 120 Day Accts";#N/A,#N/A,FALSE,"Tickmarks"}</definedName>
    <definedName name="SF" localSheetId="4" hidden="1">{#N/A,#N/A,FALSE,"Aging Summary";#N/A,#N/A,FALSE,"Ratio Analysis";#N/A,#N/A,FALSE,"Test 120 Day Accts";#N/A,#N/A,FALSE,"Tickmarks"}</definedName>
    <definedName name="SF" localSheetId="5" hidden="1">{#N/A,#N/A,FALSE,"Aging Summary";#N/A,#N/A,FALSE,"Ratio Analysis";#N/A,#N/A,FALSE,"Test 120 Day Accts";#N/A,#N/A,FALSE,"Tickmarks"}</definedName>
    <definedName name="SF" localSheetId="6" hidden="1">{#N/A,#N/A,FALSE,"Aging Summary";#N/A,#N/A,FALSE,"Ratio Analysis";#N/A,#N/A,FALSE,"Test 120 Day Accts";#N/A,#N/A,FALSE,"Tickmarks"}</definedName>
    <definedName name="SF" localSheetId="7" hidden="1">{#N/A,#N/A,FALSE,"Aging Summary";#N/A,#N/A,FALSE,"Ratio Analysis";#N/A,#N/A,FALSE,"Test 120 Day Accts";#N/A,#N/A,FALSE,"Tickmarks"}</definedName>
    <definedName name="SF" localSheetId="8" hidden="1">{#N/A,#N/A,FALSE,"Aging Summary";#N/A,#N/A,FALSE,"Ratio Analysis";#N/A,#N/A,FALSE,"Test 120 Day Accts";#N/A,#N/A,FALSE,"Tickmarks"}</definedName>
    <definedName name="SF" localSheetId="9" hidden="1">{#N/A,#N/A,FALSE,"Aging Summary";#N/A,#N/A,FALSE,"Ratio Analysis";#N/A,#N/A,FALSE,"Test 120 Day Accts";#N/A,#N/A,FALSE,"Tickmarks"}</definedName>
    <definedName name="SF" localSheetId="10" hidden="1">{#N/A,#N/A,FALSE,"Aging Summary";#N/A,#N/A,FALSE,"Ratio Analysis";#N/A,#N/A,FALSE,"Test 120 Day Accts";#N/A,#N/A,FALSE,"Tickmarks"}</definedName>
    <definedName name="SF" localSheetId="11" hidden="1">{#N/A,#N/A,FALSE,"Aging Summary";#N/A,#N/A,FALSE,"Ratio Analysis";#N/A,#N/A,FALSE,"Test 120 Day Accts";#N/A,#N/A,FALSE,"Tickmarks"}</definedName>
    <definedName name="SF" localSheetId="12" hidden="1">{#N/A,#N/A,FALSE,"Aging Summary";#N/A,#N/A,FALSE,"Ratio Analysis";#N/A,#N/A,FALSE,"Test 120 Day Accts";#N/A,#N/A,FALSE,"Tickmarks"}</definedName>
    <definedName name="SF" localSheetId="13" hidden="1">{#N/A,#N/A,FALSE,"Aging Summary";#N/A,#N/A,FALSE,"Ratio Analysis";#N/A,#N/A,FALSE,"Test 120 Day Accts";#N/A,#N/A,FALSE,"Tickmarks"}</definedName>
    <definedName name="SF" hidden="1">{#N/A,#N/A,FALSE,"Aging Summary";#N/A,#N/A,FALSE,"Ratio Analysis";#N/A,#N/A,FALSE,"Test 120 Day Accts";#N/A,#N/A,FALSE,"Tickmarks"}</definedName>
    <definedName name="SFAC">#REF!</definedName>
    <definedName name="sfd">#REF!</definedName>
    <definedName name="sfn">#REF!</definedName>
    <definedName name="sfv">#REF!</definedName>
    <definedName name="SG_A_as_a___of_Sales">#REF!</definedName>
    <definedName name="sga">#REF!</definedName>
    <definedName name="sgagi">#REF!</definedName>
    <definedName name="SGandA">#REF!</definedName>
    <definedName name="sh">#REF!</definedName>
    <definedName name="shadyhills">#REF!</definedName>
    <definedName name="shaped">#REF!</definedName>
    <definedName name="share">#REF!</definedName>
    <definedName name="ShareholdersEquity">#REF!</definedName>
    <definedName name="SharePriceLTM">#REF!</definedName>
    <definedName name="SharePricePFY">#REF!</definedName>
    <definedName name="SharePricePFY1">#REF!</definedName>
    <definedName name="sharerepurchase">#REF!</definedName>
    <definedName name="shares">#REF!</definedName>
    <definedName name="SharesA">#REF!</definedName>
    <definedName name="SharesB">#REF!</definedName>
    <definedName name="SHARESDILUTED">#REF!</definedName>
    <definedName name="SharesFromExercisedOptions">#REF!</definedName>
    <definedName name="SharesFromRedeemedConvertibleDebt">#REF!</definedName>
    <definedName name="SharesFromRedeemedConvertiblePreferred">#REF!</definedName>
    <definedName name="SharesOutstandingBalanceSheet">#REF!</definedName>
    <definedName name="SHEETA">#REF!</definedName>
    <definedName name="SHEETB">#REF!</definedName>
    <definedName name="SHEETC">#REF!</definedName>
    <definedName name="SHIP">#REF!</definedName>
    <definedName name="SHIPB">#REF!</definedName>
    <definedName name="SHIPOP">#REF!</definedName>
    <definedName name="SHIPPK">#REF!</definedName>
    <definedName name="SHIPTEST">#REF!</definedName>
    <definedName name="shiva" localSheetId="2" hidden="1">{#N/A,#N/A,FALSE,"O&amp;M by processes";#N/A,#N/A,FALSE,"Elec Act vs Bud";#N/A,#N/A,FALSE,"G&amp;A";#N/A,#N/A,FALSE,"BGS";#N/A,#N/A,FALSE,"Res Cost"}</definedName>
    <definedName name="shiva" localSheetId="3" hidden="1">{#N/A,#N/A,FALSE,"O&amp;M by processes";#N/A,#N/A,FALSE,"Elec Act vs Bud";#N/A,#N/A,FALSE,"G&amp;A";#N/A,#N/A,FALSE,"BGS";#N/A,#N/A,FALSE,"Res Cost"}</definedName>
    <definedName name="shiva" localSheetId="4" hidden="1">{#N/A,#N/A,FALSE,"O&amp;M by processes";#N/A,#N/A,FALSE,"Elec Act vs Bud";#N/A,#N/A,FALSE,"G&amp;A";#N/A,#N/A,FALSE,"BGS";#N/A,#N/A,FALSE,"Res Cost"}</definedName>
    <definedName name="shiva" localSheetId="5" hidden="1">{#N/A,#N/A,FALSE,"O&amp;M by processes";#N/A,#N/A,FALSE,"Elec Act vs Bud";#N/A,#N/A,FALSE,"G&amp;A";#N/A,#N/A,FALSE,"BGS";#N/A,#N/A,FALSE,"Res Cost"}</definedName>
    <definedName name="shiva" localSheetId="1" hidden="1">{#N/A,#N/A,FALSE,"O&amp;M by processes";#N/A,#N/A,FALSE,"Elec Act vs Bud";#N/A,#N/A,FALSE,"G&amp;A";#N/A,#N/A,FALSE,"BGS";#N/A,#N/A,FALSE,"Res Cost"}</definedName>
    <definedName name="shiva" localSheetId="0" hidden="1">{#N/A,#N/A,FALSE,"O&amp;M by processes";#N/A,#N/A,FALSE,"Elec Act vs Bud";#N/A,#N/A,FALSE,"G&amp;A";#N/A,#N/A,FALSE,"BGS";#N/A,#N/A,FALSE,"Res Cost"}</definedName>
    <definedName name="shiva" localSheetId="6" hidden="1">{#N/A,#N/A,FALSE,"O&amp;M by processes";#N/A,#N/A,FALSE,"Elec Act vs Bud";#N/A,#N/A,FALSE,"G&amp;A";#N/A,#N/A,FALSE,"BGS";#N/A,#N/A,FALSE,"Res Cost"}</definedName>
    <definedName name="shiva" localSheetId="7" hidden="1">{#N/A,#N/A,FALSE,"O&amp;M by processes";#N/A,#N/A,FALSE,"Elec Act vs Bud";#N/A,#N/A,FALSE,"G&amp;A";#N/A,#N/A,FALSE,"BGS";#N/A,#N/A,FALSE,"Res Cost"}</definedName>
    <definedName name="shiva" localSheetId="8" hidden="1">{#N/A,#N/A,FALSE,"O&amp;M by processes";#N/A,#N/A,FALSE,"Elec Act vs Bud";#N/A,#N/A,FALSE,"G&amp;A";#N/A,#N/A,FALSE,"BGS";#N/A,#N/A,FALSE,"Res Cost"}</definedName>
    <definedName name="shiva" localSheetId="9" hidden="1">{#N/A,#N/A,FALSE,"O&amp;M by processes";#N/A,#N/A,FALSE,"Elec Act vs Bud";#N/A,#N/A,FALSE,"G&amp;A";#N/A,#N/A,FALSE,"BGS";#N/A,#N/A,FALSE,"Res Cost"}</definedName>
    <definedName name="shiva" localSheetId="10" hidden="1">{#N/A,#N/A,FALSE,"O&amp;M by processes";#N/A,#N/A,FALSE,"Elec Act vs Bud";#N/A,#N/A,FALSE,"G&amp;A";#N/A,#N/A,FALSE,"BGS";#N/A,#N/A,FALSE,"Res Cost"}</definedName>
    <definedName name="shiva" localSheetId="11" hidden="1">{#N/A,#N/A,FALSE,"O&amp;M by processes";#N/A,#N/A,FALSE,"Elec Act vs Bud";#N/A,#N/A,FALSE,"G&amp;A";#N/A,#N/A,FALSE,"BGS";#N/A,#N/A,FALSE,"Res Cost"}</definedName>
    <definedName name="shiva" localSheetId="12" hidden="1">{#N/A,#N/A,FALSE,"O&amp;M by processes";#N/A,#N/A,FALSE,"Elec Act vs Bud";#N/A,#N/A,FALSE,"G&amp;A";#N/A,#N/A,FALSE,"BGS";#N/A,#N/A,FALSE,"Res Cost"}</definedName>
    <definedName name="shiva" localSheetId="13" hidden="1">{#N/A,#N/A,FALSE,"O&amp;M by processes";#N/A,#N/A,FALSE,"Elec Act vs Bud";#N/A,#N/A,FALSE,"G&amp;A";#N/A,#N/A,FALSE,"BGS";#N/A,#N/A,FALSE,"Res Cost"}</definedName>
    <definedName name="shiva" hidden="1">{#N/A,#N/A,FALSE,"O&amp;M by processes";#N/A,#N/A,FALSE,"Elec Act vs Bud";#N/A,#N/A,FALSE,"G&amp;A";#N/A,#N/A,FALSE,"BGS";#N/A,#N/A,FALSE,"Res Cost"}</definedName>
    <definedName name="Shorterm">#REF!</definedName>
    <definedName name="ShortTermDebt">#REF!</definedName>
    <definedName name="ShortYear">#REF!</definedName>
    <definedName name="Show_Up_Dollars">#REF!</definedName>
    <definedName name="Show_Up_Hours">#REF!</definedName>
    <definedName name="shrprice">#REF!</definedName>
    <definedName name="Shutdown_power_req_col">50</definedName>
    <definedName name="SICcode">#REF!</definedName>
    <definedName name="SiemensL">#REF!</definedName>
    <definedName name="SiemensP">#REF!</definedName>
    <definedName name="sign">#REF!</definedName>
    <definedName name="size" localSheetId="2">#REF!</definedName>
    <definedName name="size" localSheetId="3">#REF!</definedName>
    <definedName name="size" localSheetId="4">#REF!</definedName>
    <definedName name="size" localSheetId="5">#REF!</definedName>
    <definedName name="size" localSheetId="6">#REF!</definedName>
    <definedName name="size" localSheetId="7">#REF!</definedName>
    <definedName name="size" localSheetId="8">#REF!</definedName>
    <definedName name="size" localSheetId="9">#REF!</definedName>
    <definedName name="size" localSheetId="10">#REF!</definedName>
    <definedName name="size" localSheetId="11">#REF!</definedName>
    <definedName name="size" localSheetId="12">#REF!</definedName>
    <definedName name="size" localSheetId="13">#REF!</definedName>
    <definedName name="size">#REF!</definedName>
    <definedName name="SLOWMOVING">#REF!</definedName>
    <definedName name="slugacc">#REF!</definedName>
    <definedName name="SM_Dollars">#REF!</definedName>
    <definedName name="sm_exhibit_letter">#REF!</definedName>
    <definedName name="SM_Hours">#REF!</definedName>
    <definedName name="SmallPremium">#REF!</definedName>
    <definedName name="SMEMS">#REF!</definedName>
    <definedName name="SMEMSYrDiff">#REF!</definedName>
    <definedName name="SMWH">#REF!</definedName>
    <definedName name="snf">#REF!</definedName>
    <definedName name="SNJN">#REF!</definedName>
    <definedName name="SNJNB">#REF!</definedName>
    <definedName name="SO2_Allowances_Out">#REF!</definedName>
    <definedName name="SO2_Offsets_Construction">#REF!</definedName>
    <definedName name="SO2_Out">#REF!</definedName>
    <definedName name="SoftsAlloc">#REF!</definedName>
    <definedName name="SoftsDepr">#REF!</definedName>
    <definedName name="solver_adj" localSheetId="7" hidden="1">#REF!</definedName>
    <definedName name="solver_adj" localSheetId="9" hidden="1">#REF!</definedName>
    <definedName name="solver_adj" hidden="1">#REF!</definedName>
    <definedName name="solver_lin" hidden="1">0</definedName>
    <definedName name="solver_num" hidden="1">0</definedName>
    <definedName name="solver_opt" localSheetId="7" hidden="1">#REF!</definedName>
    <definedName name="solver_opt" localSheetId="9" hidden="1">#REF!</definedName>
    <definedName name="solver_opt" hidden="1">#REF!</definedName>
    <definedName name="solver_rel1" hidden="1">2</definedName>
    <definedName name="solver_rhs1" hidden="1">17</definedName>
    <definedName name="solver_typ" hidden="1">3</definedName>
    <definedName name="solver_val" hidden="1">0.6</definedName>
    <definedName name="Sort">#REF!</definedName>
    <definedName name="Sort2" localSheetId="0" hidden="1">#REF!</definedName>
    <definedName name="Sort2" localSheetId="7" hidden="1">#REF!</definedName>
    <definedName name="Sort2" localSheetId="9" hidden="1">#REF!</definedName>
    <definedName name="Sort2" hidden="1">#REF!</definedName>
    <definedName name="sortstations">#REF!</definedName>
    <definedName name="source">#REF!</definedName>
    <definedName name="source_footnote">#REF!</definedName>
    <definedName name="sources">#REF!</definedName>
    <definedName name="sources_select">#REF!</definedName>
    <definedName name="SOUTH">#REF!</definedName>
    <definedName name="Southern_Energy_Costs">#REF!</definedName>
    <definedName name="SOx_Factor">#REF!</definedName>
    <definedName name="sp">#REF!</definedName>
    <definedName name="SP15B">#REF!</definedName>
    <definedName name="Space">"          "</definedName>
    <definedName name="spaces">"     "</definedName>
    <definedName name="SPARK">#REF!</definedName>
    <definedName name="SPATH">"S1036105:\QUSRSYS\DCTQUE"</definedName>
    <definedName name="SPDAT">"3/3/2009"</definedName>
    <definedName name="SPDAY">"09"</definedName>
    <definedName name="SPDT2">"20090303"</definedName>
    <definedName name="SPEAK">#REF!</definedName>
    <definedName name="Spec">#REF!</definedName>
    <definedName name="SPEC1">#REF!</definedName>
    <definedName name="SPEC2">#REF!</definedName>
    <definedName name="SPEC3">#REF!</definedName>
    <definedName name="SPEC4">#REF!</definedName>
    <definedName name="Special_Insurance">#REF!</definedName>
    <definedName name="Specialty">#REF!</definedName>
    <definedName name="SPERIOD">#REF!</definedName>
    <definedName name="spinbs">#REF!</definedName>
    <definedName name="spincf">#REF!</definedName>
    <definedName name="spincredit">#REF!</definedName>
    <definedName name="spindebt">#REF!</definedName>
    <definedName name="spinis">#REF!</definedName>
    <definedName name="spinpfbs">#REF!</definedName>
    <definedName name="spinwc">#REF!</definedName>
    <definedName name="SPMI.COA">#REF!</definedName>
    <definedName name="SPMI.LocCode">#REF!</definedName>
    <definedName name="SPMI.Period">#REF!</definedName>
    <definedName name="SPMON">"04"</definedName>
    <definedName name="SPNAM">"QSYSPRT"</definedName>
    <definedName name="SPNMB">"2"</definedName>
    <definedName name="sponsor">#REF!</definedName>
    <definedName name="spot">#REF!</definedName>
    <definedName name="spotcase">#REF!</definedName>
    <definedName name="spotown">#REF!</definedName>
    <definedName name="spread">#REF!</definedName>
    <definedName name="SPREAD_JERRY">#REF!</definedName>
    <definedName name="spreadA">#REF!</definedName>
    <definedName name="spreadB">#REF!</definedName>
    <definedName name="spreadC">#REF!</definedName>
    <definedName name="spreadOptionArray">#REF!</definedName>
    <definedName name="spreadOptionTest">#REF!</definedName>
    <definedName name="spreadOptionTestArray">#REF!</definedName>
    <definedName name="spreadsheet">#N/A</definedName>
    <definedName name="spreadWC">#REF!</definedName>
    <definedName name="SPROFIT">#REF!</definedName>
    <definedName name="SPS_COS" localSheetId="0">#REF!</definedName>
    <definedName name="SPS_COS" localSheetId="7">#REF!</definedName>
    <definedName name="SPS_COS">#REF!</definedName>
    <definedName name="spsales">#REF!</definedName>
    <definedName name="SPTIM">"101316"</definedName>
    <definedName name="SPTM2">"080245"</definedName>
    <definedName name="SPYEA">"2010"</definedName>
    <definedName name="SRCode1">#REF!</definedName>
    <definedName name="SRISK">#REF!</definedName>
    <definedName name="srsub01">#REF!</definedName>
    <definedName name="srsub1999">#REF!</definedName>
    <definedName name="ss" localSheetId="3" hidden="1">{#N/A,#N/A,FALSE,"Aging Summary";#N/A,#N/A,FALSE,"Ratio Analysis";#N/A,#N/A,FALSE,"Test 120 Day Accts";#N/A,#N/A,FALSE,"Tickmarks"}</definedName>
    <definedName name="ss" localSheetId="4" hidden="1">{#N/A,#N/A,FALSE,"Aging Summary";#N/A,#N/A,FALSE,"Ratio Analysis";#N/A,#N/A,FALSE,"Test 120 Day Accts";#N/A,#N/A,FALSE,"Tickmarks"}</definedName>
    <definedName name="ss" localSheetId="5" hidden="1">{#N/A,#N/A,FALSE,"Aging Summary";#N/A,#N/A,FALSE,"Ratio Analysis";#N/A,#N/A,FALSE,"Test 120 Day Accts";#N/A,#N/A,FALSE,"Tickmarks"}</definedName>
    <definedName name="ss" localSheetId="6" hidden="1">{#N/A,#N/A,FALSE,"Aging Summary";#N/A,#N/A,FALSE,"Ratio Analysis";#N/A,#N/A,FALSE,"Test 120 Day Accts";#N/A,#N/A,FALSE,"Tickmarks"}</definedName>
    <definedName name="ss" localSheetId="7" hidden="1">{#N/A,#N/A,FALSE,"Aging Summary";#N/A,#N/A,FALSE,"Ratio Analysis";#N/A,#N/A,FALSE,"Test 120 Day Accts";#N/A,#N/A,FALSE,"Tickmarks"}</definedName>
    <definedName name="ss" localSheetId="8" hidden="1">{#N/A,#N/A,FALSE,"Aging Summary";#N/A,#N/A,FALSE,"Ratio Analysis";#N/A,#N/A,FALSE,"Test 120 Day Accts";#N/A,#N/A,FALSE,"Tickmarks"}</definedName>
    <definedName name="ss" localSheetId="9" hidden="1">{#N/A,#N/A,FALSE,"Aging Summary";#N/A,#N/A,FALSE,"Ratio Analysis";#N/A,#N/A,FALSE,"Test 120 Day Accts";#N/A,#N/A,FALSE,"Tickmarks"}</definedName>
    <definedName name="ss" localSheetId="10" hidden="1">{#N/A,#N/A,FALSE,"Aging Summary";#N/A,#N/A,FALSE,"Ratio Analysis";#N/A,#N/A,FALSE,"Test 120 Day Accts";#N/A,#N/A,FALSE,"Tickmarks"}</definedName>
    <definedName name="ss" localSheetId="11" hidden="1">{#N/A,#N/A,FALSE,"Aging Summary";#N/A,#N/A,FALSE,"Ratio Analysis";#N/A,#N/A,FALSE,"Test 120 Day Accts";#N/A,#N/A,FALSE,"Tickmarks"}</definedName>
    <definedName name="ss" localSheetId="12" hidden="1">{#N/A,#N/A,FALSE,"Aging Summary";#N/A,#N/A,FALSE,"Ratio Analysis";#N/A,#N/A,FALSE,"Test 120 Day Accts";#N/A,#N/A,FALSE,"Tickmarks"}</definedName>
    <definedName name="ss" localSheetId="13" hidden="1">{#N/A,#N/A,FALSE,"Aging Summary";#N/A,#N/A,FALSE,"Ratio Analysis";#N/A,#N/A,FALSE,"Test 120 Day Accts";#N/A,#N/A,FALSE,"Tickmarks"}</definedName>
    <definedName name="ss" hidden="1">{#N/A,#N/A,FALSE,"Aging Summary";#N/A,#N/A,FALSE,"Ratio Analysis";#N/A,#N/A,FALSE,"Test 120 Day Accts";#N/A,#N/A,FALSE,"Tickmarks"}</definedName>
    <definedName name="SS_AVG_SIZE" localSheetId="0">#REF!</definedName>
    <definedName name="SS_AVG_SIZE" localSheetId="7">#REF!</definedName>
    <definedName name="SS_AVG_SIZE">#REF!</definedName>
    <definedName name="SS_WELDING" localSheetId="0">#REF!</definedName>
    <definedName name="SS_WELDING" localSheetId="7">#REF!</definedName>
    <definedName name="SS_WELDING">#REF!</definedName>
    <definedName name="ssal">#REF!</definedName>
    <definedName name="SSCONT">#REF!</definedName>
    <definedName name="SSO" localSheetId="3" hidden="1">{#N/A,#N/A,FALSE,"CF Consolidated 2";#N/A,#N/A,FALSE,"Retail Assump";#N/A,#N/A,FALSE,"CF Retail";#N/A,#N/A,FALSE,"Garage Assumpt 1";#N/A,#N/A,FALSE,"Garage Op Proj";#N/A,#N/A,FALSE,"Hist I&amp;E";#N/A,#N/A,FALSE,"Rent Roll";#N/A,#N/A,FALSE,"RE Taxes";#N/A,#N/A,FALSE,"CAM - BH";#N/A,#N/A,FALSE,"Comm.Condo CAM"}</definedName>
    <definedName name="SSO" localSheetId="4" hidden="1">{#N/A,#N/A,FALSE,"CF Consolidated 2";#N/A,#N/A,FALSE,"Retail Assump";#N/A,#N/A,FALSE,"CF Retail";#N/A,#N/A,FALSE,"Garage Assumpt 1";#N/A,#N/A,FALSE,"Garage Op Proj";#N/A,#N/A,FALSE,"Hist I&amp;E";#N/A,#N/A,FALSE,"Rent Roll";#N/A,#N/A,FALSE,"RE Taxes";#N/A,#N/A,FALSE,"CAM - BH";#N/A,#N/A,FALSE,"Comm.Condo CAM"}</definedName>
    <definedName name="SSO" localSheetId="5" hidden="1">{#N/A,#N/A,FALSE,"CF Consolidated 2";#N/A,#N/A,FALSE,"Retail Assump";#N/A,#N/A,FALSE,"CF Retail";#N/A,#N/A,FALSE,"Garage Assumpt 1";#N/A,#N/A,FALSE,"Garage Op Proj";#N/A,#N/A,FALSE,"Hist I&amp;E";#N/A,#N/A,FALSE,"Rent Roll";#N/A,#N/A,FALSE,"RE Taxes";#N/A,#N/A,FALSE,"CAM - BH";#N/A,#N/A,FALSE,"Comm.Condo CAM"}</definedName>
    <definedName name="SSO" localSheetId="6" hidden="1">{#N/A,#N/A,FALSE,"CF Consolidated 2";#N/A,#N/A,FALSE,"Retail Assump";#N/A,#N/A,FALSE,"CF Retail";#N/A,#N/A,FALSE,"Garage Assumpt 1";#N/A,#N/A,FALSE,"Garage Op Proj";#N/A,#N/A,FALSE,"Hist I&amp;E";#N/A,#N/A,FALSE,"Rent Roll";#N/A,#N/A,FALSE,"RE Taxes";#N/A,#N/A,FALSE,"CAM - BH";#N/A,#N/A,FALSE,"Comm.Condo CAM"}</definedName>
    <definedName name="SSO" localSheetId="7" hidden="1">{#N/A,#N/A,FALSE,"CF Consolidated 2";#N/A,#N/A,FALSE,"Retail Assump";#N/A,#N/A,FALSE,"CF Retail";#N/A,#N/A,FALSE,"Garage Assumpt 1";#N/A,#N/A,FALSE,"Garage Op Proj";#N/A,#N/A,FALSE,"Hist I&amp;E";#N/A,#N/A,FALSE,"Rent Roll";#N/A,#N/A,FALSE,"RE Taxes";#N/A,#N/A,FALSE,"CAM - BH";#N/A,#N/A,FALSE,"Comm.Condo CAM"}</definedName>
    <definedName name="SSO" localSheetId="8" hidden="1">{#N/A,#N/A,FALSE,"CF Consolidated 2";#N/A,#N/A,FALSE,"Retail Assump";#N/A,#N/A,FALSE,"CF Retail";#N/A,#N/A,FALSE,"Garage Assumpt 1";#N/A,#N/A,FALSE,"Garage Op Proj";#N/A,#N/A,FALSE,"Hist I&amp;E";#N/A,#N/A,FALSE,"Rent Roll";#N/A,#N/A,FALSE,"RE Taxes";#N/A,#N/A,FALSE,"CAM - BH";#N/A,#N/A,FALSE,"Comm.Condo CAM"}</definedName>
    <definedName name="SSO" localSheetId="9" hidden="1">{#N/A,#N/A,FALSE,"CF Consolidated 2";#N/A,#N/A,FALSE,"Retail Assump";#N/A,#N/A,FALSE,"CF Retail";#N/A,#N/A,FALSE,"Garage Assumpt 1";#N/A,#N/A,FALSE,"Garage Op Proj";#N/A,#N/A,FALSE,"Hist I&amp;E";#N/A,#N/A,FALSE,"Rent Roll";#N/A,#N/A,FALSE,"RE Taxes";#N/A,#N/A,FALSE,"CAM - BH";#N/A,#N/A,FALSE,"Comm.Condo CAM"}</definedName>
    <definedName name="SSO" localSheetId="10" hidden="1">{#N/A,#N/A,FALSE,"CF Consolidated 2";#N/A,#N/A,FALSE,"Retail Assump";#N/A,#N/A,FALSE,"CF Retail";#N/A,#N/A,FALSE,"Garage Assumpt 1";#N/A,#N/A,FALSE,"Garage Op Proj";#N/A,#N/A,FALSE,"Hist I&amp;E";#N/A,#N/A,FALSE,"Rent Roll";#N/A,#N/A,FALSE,"RE Taxes";#N/A,#N/A,FALSE,"CAM - BH";#N/A,#N/A,FALSE,"Comm.Condo CAM"}</definedName>
    <definedName name="SSO" localSheetId="11" hidden="1">{#N/A,#N/A,FALSE,"CF Consolidated 2";#N/A,#N/A,FALSE,"Retail Assump";#N/A,#N/A,FALSE,"CF Retail";#N/A,#N/A,FALSE,"Garage Assumpt 1";#N/A,#N/A,FALSE,"Garage Op Proj";#N/A,#N/A,FALSE,"Hist I&amp;E";#N/A,#N/A,FALSE,"Rent Roll";#N/A,#N/A,FALSE,"RE Taxes";#N/A,#N/A,FALSE,"CAM - BH";#N/A,#N/A,FALSE,"Comm.Condo CAM"}</definedName>
    <definedName name="SSO" localSheetId="12" hidden="1">{#N/A,#N/A,FALSE,"CF Consolidated 2";#N/A,#N/A,FALSE,"Retail Assump";#N/A,#N/A,FALSE,"CF Retail";#N/A,#N/A,FALSE,"Garage Assumpt 1";#N/A,#N/A,FALSE,"Garage Op Proj";#N/A,#N/A,FALSE,"Hist I&amp;E";#N/A,#N/A,FALSE,"Rent Roll";#N/A,#N/A,FALSE,"RE Taxes";#N/A,#N/A,FALSE,"CAM - BH";#N/A,#N/A,FALSE,"Comm.Condo CAM"}</definedName>
    <definedName name="SSO" localSheetId="13" hidden="1">{#N/A,#N/A,FALSE,"CF Consolidated 2";#N/A,#N/A,FALSE,"Retail Assump";#N/A,#N/A,FALSE,"CF Retail";#N/A,#N/A,FALSE,"Garage Assumpt 1";#N/A,#N/A,FALSE,"Garage Op Proj";#N/A,#N/A,FALSE,"Hist I&amp;E";#N/A,#N/A,FALSE,"Rent Roll";#N/A,#N/A,FALSE,"RE Taxes";#N/A,#N/A,FALSE,"CAM - BH";#N/A,#N/A,FALSE,"Comm.Condo CAM"}</definedName>
    <definedName name="SSO" hidden="1">{#N/A,#N/A,FALSE,"CF Consolidated 2";#N/A,#N/A,FALSE,"Retail Assump";#N/A,#N/A,FALSE,"CF Retail";#N/A,#N/A,FALSE,"Garage Assumpt 1";#N/A,#N/A,FALSE,"Garage Op Proj";#N/A,#N/A,FALSE,"Hist I&amp;E";#N/A,#N/A,FALSE,"Rent Roll";#N/A,#N/A,FALSE,"RE Taxes";#N/A,#N/A,FALSE,"CAM - BH";#N/A,#N/A,FALSE,"Comm.Condo CAM"}</definedName>
    <definedName name="SSSCONT">#REF!</definedName>
    <definedName name="SswpsAccrual">#REF!</definedName>
    <definedName name="SswpsDay">#REF!</definedName>
    <definedName name="SswpsParty">#REF!</definedName>
    <definedName name="Staffing">#REF!</definedName>
    <definedName name="Staking_Material_Report">#REF!</definedName>
    <definedName name="STAMP">#REF!</definedName>
    <definedName name="standbyPower">#REF!</definedName>
    <definedName name="start">#REF!</definedName>
    <definedName name="Start_Corr_Factor">#REF!</definedName>
    <definedName name="Start_Date">#REF!</definedName>
    <definedName name="Start_up_Electrical_Demand_Charge">#REF!</definedName>
    <definedName name="Start_up_Electricity_Consumption">#REF!</definedName>
    <definedName name="Start_up_Fuel_Gas">#REF!</definedName>
    <definedName name="Start_up_Major_Maintanence_Expense">#REF!</definedName>
    <definedName name="Start_up_Make_up_Water">#REF!</definedName>
    <definedName name="Start_up_Revenues">#REF!</definedName>
    <definedName name="Start1x1">#REF!</definedName>
    <definedName name="Start2x1">#REF!</definedName>
    <definedName name="startdate">#REF!</definedName>
    <definedName name="startgas">#REF!</definedName>
    <definedName name="StartMMBtu">#REF!</definedName>
    <definedName name="StartMWH">#REF!</definedName>
    <definedName name="Starts">#REF!</definedName>
    <definedName name="STARTS2">#REF!</definedName>
    <definedName name="Startup_leadtime_gt_72hr_col">51</definedName>
    <definedName name="Startup_leadtime_lt_72_gt_8hr_col">52</definedName>
    <definedName name="Startup_leadtime_lt_8hr_col">53</definedName>
    <definedName name="StartYr">#REF!</definedName>
    <definedName name="Stat1">#REF!</definedName>
    <definedName name="Stat10">#REF!</definedName>
    <definedName name="Stat11">#REF!</definedName>
    <definedName name="Stat12">#REF!</definedName>
    <definedName name="Stat13">#REF!</definedName>
    <definedName name="Stat14">#REF!</definedName>
    <definedName name="Stat15">#REF!</definedName>
    <definedName name="Stat16">#REF!</definedName>
    <definedName name="Stat17">#REF!</definedName>
    <definedName name="Stat18">#REF!</definedName>
    <definedName name="Stat19">#REF!</definedName>
    <definedName name="Stat2">#REF!</definedName>
    <definedName name="Stat20">#REF!</definedName>
    <definedName name="Stat3">#REF!</definedName>
    <definedName name="Stat4">#REF!</definedName>
    <definedName name="Stat5">#REF!</definedName>
    <definedName name="Stat6">#REF!</definedName>
    <definedName name="Stat7">#REF!</definedName>
    <definedName name="Stat8">#REF!</definedName>
    <definedName name="Stat9">#REF!</definedName>
    <definedName name="STATBORD">#REF!</definedName>
    <definedName name="StatBottom">#REF!</definedName>
    <definedName name="STATE">"*HELD"</definedName>
    <definedName name="State_Ab">OFFSET(#REF!,0,0,COUNTA(#REF!)+0,1)</definedName>
    <definedName name="State_Abbreviations">#REF!</definedName>
    <definedName name="State_Names">#REF!</definedName>
    <definedName name="States_Info">#REF!</definedName>
    <definedName name="States_Range">OFFSET(#REF!,0,0,COUNTA(#REF!)+0,1)</definedName>
    <definedName name="Station">#REF!</definedName>
    <definedName name="StationList">#REF!</definedName>
    <definedName name="STATIONS">#REF!</definedName>
    <definedName name="StatLabel1">#REF!</definedName>
    <definedName name="StatLabel10">#REF!</definedName>
    <definedName name="StatLabel11">#REF!</definedName>
    <definedName name="StatLabel12">#REF!</definedName>
    <definedName name="StatLabel13">#REF!</definedName>
    <definedName name="StatLabel14">#REF!</definedName>
    <definedName name="StatLabel15">#REF!</definedName>
    <definedName name="StatLabel16">#REF!</definedName>
    <definedName name="StatLabel17">#REF!</definedName>
    <definedName name="StatLabel18">#REF!</definedName>
    <definedName name="StatLabel19">#REF!</definedName>
    <definedName name="StatLabel2">#REF!</definedName>
    <definedName name="StatLabel20">#REF!</definedName>
    <definedName name="StatLabel3">#REF!</definedName>
    <definedName name="StatLabel4">#REF!</definedName>
    <definedName name="StatLabel5">#REF!</definedName>
    <definedName name="StatLabel6">#REF!</definedName>
    <definedName name="StatLabel7">#REF!</definedName>
    <definedName name="StatLabel8">#REF!</definedName>
    <definedName name="StatLabel9">#REF!</definedName>
    <definedName name="statsrevised" localSheetId="2" hidden="1">{#N/A,#N/A,FALSE,"O&amp;M by processes";#N/A,#N/A,FALSE,"Elec Act vs Bud";#N/A,#N/A,FALSE,"G&amp;A";#N/A,#N/A,FALSE,"BGS";#N/A,#N/A,FALSE,"Res Cost"}</definedName>
    <definedName name="statsrevised" localSheetId="3" hidden="1">{#N/A,#N/A,FALSE,"O&amp;M by processes";#N/A,#N/A,FALSE,"Elec Act vs Bud";#N/A,#N/A,FALSE,"G&amp;A";#N/A,#N/A,FALSE,"BGS";#N/A,#N/A,FALSE,"Res Cost"}</definedName>
    <definedName name="statsrevised" localSheetId="4" hidden="1">{#N/A,#N/A,FALSE,"O&amp;M by processes";#N/A,#N/A,FALSE,"Elec Act vs Bud";#N/A,#N/A,FALSE,"G&amp;A";#N/A,#N/A,FALSE,"BGS";#N/A,#N/A,FALSE,"Res Cost"}</definedName>
    <definedName name="statsrevised" localSheetId="5" hidden="1">{#N/A,#N/A,FALSE,"O&amp;M by processes";#N/A,#N/A,FALSE,"Elec Act vs Bud";#N/A,#N/A,FALSE,"G&amp;A";#N/A,#N/A,FALSE,"BGS";#N/A,#N/A,FALSE,"Res Cost"}</definedName>
    <definedName name="statsrevised" localSheetId="1" hidden="1">{#N/A,#N/A,FALSE,"O&amp;M by processes";#N/A,#N/A,FALSE,"Elec Act vs Bud";#N/A,#N/A,FALSE,"G&amp;A";#N/A,#N/A,FALSE,"BGS";#N/A,#N/A,FALSE,"Res Cost"}</definedName>
    <definedName name="statsrevised" localSheetId="0" hidden="1">{#N/A,#N/A,FALSE,"O&amp;M by processes";#N/A,#N/A,FALSE,"Elec Act vs Bud";#N/A,#N/A,FALSE,"G&amp;A";#N/A,#N/A,FALSE,"BGS";#N/A,#N/A,FALSE,"Res Cost"}</definedName>
    <definedName name="statsrevised" localSheetId="6" hidden="1">{#N/A,#N/A,FALSE,"O&amp;M by processes";#N/A,#N/A,FALSE,"Elec Act vs Bud";#N/A,#N/A,FALSE,"G&amp;A";#N/A,#N/A,FALSE,"BGS";#N/A,#N/A,FALSE,"Res Cost"}</definedName>
    <definedName name="statsrevised" localSheetId="7" hidden="1">{#N/A,#N/A,FALSE,"O&amp;M by processes";#N/A,#N/A,FALSE,"Elec Act vs Bud";#N/A,#N/A,FALSE,"G&amp;A";#N/A,#N/A,FALSE,"BGS";#N/A,#N/A,FALSE,"Res Cost"}</definedName>
    <definedName name="statsrevised" localSheetId="8" hidden="1">{#N/A,#N/A,FALSE,"O&amp;M by processes";#N/A,#N/A,FALSE,"Elec Act vs Bud";#N/A,#N/A,FALSE,"G&amp;A";#N/A,#N/A,FALSE,"BGS";#N/A,#N/A,FALSE,"Res Cost"}</definedName>
    <definedName name="statsrevised" localSheetId="9" hidden="1">{#N/A,#N/A,FALSE,"O&amp;M by processes";#N/A,#N/A,FALSE,"Elec Act vs Bud";#N/A,#N/A,FALSE,"G&amp;A";#N/A,#N/A,FALSE,"BGS";#N/A,#N/A,FALSE,"Res Cost"}</definedName>
    <definedName name="statsrevised" localSheetId="10" hidden="1">{#N/A,#N/A,FALSE,"O&amp;M by processes";#N/A,#N/A,FALSE,"Elec Act vs Bud";#N/A,#N/A,FALSE,"G&amp;A";#N/A,#N/A,FALSE,"BGS";#N/A,#N/A,FALSE,"Res Cost"}</definedName>
    <definedName name="statsrevised" localSheetId="11" hidden="1">{#N/A,#N/A,FALSE,"O&amp;M by processes";#N/A,#N/A,FALSE,"Elec Act vs Bud";#N/A,#N/A,FALSE,"G&amp;A";#N/A,#N/A,FALSE,"BGS";#N/A,#N/A,FALSE,"Res Cost"}</definedName>
    <definedName name="statsrevised" localSheetId="12" hidden="1">{#N/A,#N/A,FALSE,"O&amp;M by processes";#N/A,#N/A,FALSE,"Elec Act vs Bud";#N/A,#N/A,FALSE,"G&amp;A";#N/A,#N/A,FALSE,"BGS";#N/A,#N/A,FALSE,"Res Cost"}</definedName>
    <definedName name="statsrevised" localSheetId="13" hidden="1">{#N/A,#N/A,FALSE,"O&amp;M by processes";#N/A,#N/A,FALSE,"Elec Act vs Bud";#N/A,#N/A,FALSE,"G&amp;A";#N/A,#N/A,FALSE,"BGS";#N/A,#N/A,FALSE,"Res Cost"}</definedName>
    <definedName name="statsrevised" hidden="1">{#N/A,#N/A,FALSE,"O&amp;M by processes";#N/A,#N/A,FALSE,"Elec Act vs Bud";#N/A,#N/A,FALSE,"G&amp;A";#N/A,#N/A,FALSE,"BGS";#N/A,#N/A,FALSE,"Res Cost"}</definedName>
    <definedName name="StatTop">#REF!</definedName>
    <definedName name="Status">#REF!</definedName>
    <definedName name="Status2">#REF!</definedName>
    <definedName name="stc">#REF!</definedName>
    <definedName name="STCODE">#REF!</definedName>
    <definedName name="STD">#REF!</definedName>
    <definedName name="stdalne_Scenario_1_List">#REF!</definedName>
    <definedName name="SteelHide" localSheetId="0">#REF!</definedName>
    <definedName name="SteelHide" localSheetId="7">#REF!</definedName>
    <definedName name="SteelHide">#REF!</definedName>
    <definedName name="SteeringData">#REF!</definedName>
    <definedName name="STEP">#REF!</definedName>
    <definedName name="STEVEC">#REF!</definedName>
    <definedName name="STEVEP">#REF!</definedName>
    <definedName name="STMTH1">#REF!</definedName>
    <definedName name="STMTH2">#REF!</definedName>
    <definedName name="STN">#REF!</definedName>
    <definedName name="StockExchange">#REF!</definedName>
    <definedName name="StockPriceBalanceSheet">#REF!</definedName>
    <definedName name="storage" localSheetId="2" hidden="1">{#N/A,#N/A,FALSE,"Inv. in cons subs";#N/A,#N/A,FALSE,"Intercomp.";#N/A,#N/A,FALSE,"Common Stock";#N/A,#N/A,FALSE,"Beg. or year re";#N/A,#N/A,FALSE,"Inv. NC sub-undist"}</definedName>
    <definedName name="storage" localSheetId="3" hidden="1">{#N/A,#N/A,FALSE,"Inv. in cons subs";#N/A,#N/A,FALSE,"Intercomp.";#N/A,#N/A,FALSE,"Common Stock";#N/A,#N/A,FALSE,"Beg. or year re";#N/A,#N/A,FALSE,"Inv. NC sub-undist"}</definedName>
    <definedName name="storage" localSheetId="4" hidden="1">{#N/A,#N/A,FALSE,"Inv. in cons subs";#N/A,#N/A,FALSE,"Intercomp.";#N/A,#N/A,FALSE,"Common Stock";#N/A,#N/A,FALSE,"Beg. or year re";#N/A,#N/A,FALSE,"Inv. NC sub-undist"}</definedName>
    <definedName name="storage" localSheetId="5" hidden="1">{#N/A,#N/A,FALSE,"Inv. in cons subs";#N/A,#N/A,FALSE,"Intercomp.";#N/A,#N/A,FALSE,"Common Stock";#N/A,#N/A,FALSE,"Beg. or year re";#N/A,#N/A,FALSE,"Inv. NC sub-undist"}</definedName>
    <definedName name="storage" localSheetId="1" hidden="1">{#N/A,#N/A,FALSE,"Inv. in cons subs";#N/A,#N/A,FALSE,"Intercomp.";#N/A,#N/A,FALSE,"Common Stock";#N/A,#N/A,FALSE,"Beg. or year re";#N/A,#N/A,FALSE,"Inv. NC sub-undist"}</definedName>
    <definedName name="storage" localSheetId="0" hidden="1">{#N/A,#N/A,FALSE,"Inv. in cons subs";#N/A,#N/A,FALSE,"Intercomp.";#N/A,#N/A,FALSE,"Common Stock";#N/A,#N/A,FALSE,"Beg. or year re";#N/A,#N/A,FALSE,"Inv. NC sub-undist"}</definedName>
    <definedName name="storage" localSheetId="6" hidden="1">{#N/A,#N/A,FALSE,"Inv. in cons subs";#N/A,#N/A,FALSE,"Intercomp.";#N/A,#N/A,FALSE,"Common Stock";#N/A,#N/A,FALSE,"Beg. or year re";#N/A,#N/A,FALSE,"Inv. NC sub-undist"}</definedName>
    <definedName name="storage" localSheetId="7" hidden="1">{#N/A,#N/A,FALSE,"Inv. in cons subs";#N/A,#N/A,FALSE,"Intercomp.";#N/A,#N/A,FALSE,"Common Stock";#N/A,#N/A,FALSE,"Beg. or year re";#N/A,#N/A,FALSE,"Inv. NC sub-undist"}</definedName>
    <definedName name="storage" localSheetId="8" hidden="1">{#N/A,#N/A,FALSE,"Inv. in cons subs";#N/A,#N/A,FALSE,"Intercomp.";#N/A,#N/A,FALSE,"Common Stock";#N/A,#N/A,FALSE,"Beg. or year re";#N/A,#N/A,FALSE,"Inv. NC sub-undist"}</definedName>
    <definedName name="storage" localSheetId="9" hidden="1">{#N/A,#N/A,FALSE,"Inv. in cons subs";#N/A,#N/A,FALSE,"Intercomp.";#N/A,#N/A,FALSE,"Common Stock";#N/A,#N/A,FALSE,"Beg. or year re";#N/A,#N/A,FALSE,"Inv. NC sub-undist"}</definedName>
    <definedName name="storage" localSheetId="10" hidden="1">{#N/A,#N/A,FALSE,"Inv. in cons subs";#N/A,#N/A,FALSE,"Intercomp.";#N/A,#N/A,FALSE,"Common Stock";#N/A,#N/A,FALSE,"Beg. or year re";#N/A,#N/A,FALSE,"Inv. NC sub-undist"}</definedName>
    <definedName name="storage" localSheetId="11" hidden="1">{#N/A,#N/A,FALSE,"Inv. in cons subs";#N/A,#N/A,FALSE,"Intercomp.";#N/A,#N/A,FALSE,"Common Stock";#N/A,#N/A,FALSE,"Beg. or year re";#N/A,#N/A,FALSE,"Inv. NC sub-undist"}</definedName>
    <definedName name="storage" localSheetId="12" hidden="1">{#N/A,#N/A,FALSE,"Inv. in cons subs";#N/A,#N/A,FALSE,"Intercomp.";#N/A,#N/A,FALSE,"Common Stock";#N/A,#N/A,FALSE,"Beg. or year re";#N/A,#N/A,FALSE,"Inv. NC sub-undist"}</definedName>
    <definedName name="storage" localSheetId="13" hidden="1">{#N/A,#N/A,FALSE,"Inv. in cons subs";#N/A,#N/A,FALSE,"Intercomp.";#N/A,#N/A,FALSE,"Common Stock";#N/A,#N/A,FALSE,"Beg. or year re";#N/A,#N/A,FALSE,"Inv. NC sub-undist"}</definedName>
    <definedName name="storage" hidden="1">{#N/A,#N/A,FALSE,"Inv. in cons subs";#N/A,#N/A,FALSE,"Intercomp.";#N/A,#N/A,FALSE,"Common Stock";#N/A,#N/A,FALSE,"Beg. or year re";#N/A,#N/A,FALSE,"Inv. NC sub-undist"}</definedName>
    <definedName name="store">#REF!</definedName>
    <definedName name="STPOS1">#REF!</definedName>
    <definedName name="STPOS2">#REF!</definedName>
    <definedName name="STPSPLPOS">#REF!</definedName>
    <definedName name="Straight_Line">#REF!</definedName>
    <definedName name="StraightLongTermDebt">#REF!</definedName>
    <definedName name="StraightPreferredBookValue">#REF!</definedName>
    <definedName name="StraightPreferredLiquidValue">#REF!</definedName>
    <definedName name="street">#REF!</definedName>
    <definedName name="street1">#REF!</definedName>
    <definedName name="STRESS_RELIEVIN" localSheetId="0">#REF!</definedName>
    <definedName name="STRESS_RELIEVIN" localSheetId="7">#REF!</definedName>
    <definedName name="STRESS_RELIEVIN">#REF!</definedName>
    <definedName name="stretch">#REF!</definedName>
    <definedName name="Strike_days">#REF!</definedName>
    <definedName name="stub">#REF!</definedName>
    <definedName name="Stub.Factor.Acq">#REF!</definedName>
    <definedName name="Stub.Factor.Tar">#REF!</definedName>
    <definedName name="stub_adjustment">#REF!</definedName>
    <definedName name="stub_months">#REF!</definedName>
    <definedName name="stub_period">#REF!</definedName>
    <definedName name="stub_year">#REF!</definedName>
    <definedName name="Stubmonths">#REF!</definedName>
    <definedName name="STUNIT">#REF!</definedName>
    <definedName name="su">#REF!</definedName>
    <definedName name="Sub_CC_Desc">#REF!</definedName>
    <definedName name="Sub_CC_Dollars">#REF!</definedName>
    <definedName name="SUB_TYPE">#REF!</definedName>
    <definedName name="Subcontractor_Bonds">#REF!</definedName>
    <definedName name="Subcontractor_Budgeting_Dollars">#REF!</definedName>
    <definedName name="Subcontractor_CC">#REF!</definedName>
    <definedName name="SubConUnitNumber">#REF!</definedName>
    <definedName name="SubConUnitPrice">#REF!</definedName>
    <definedName name="SubordinatedRating">#REF!</definedName>
    <definedName name="Subprofit">#REF!</definedName>
    <definedName name="Subsistence">#REF!</definedName>
    <definedName name="SubstationAlloc">#REF!</definedName>
    <definedName name="SubstationDepr">#REF!</definedName>
    <definedName name="Success_Fee">#REF!</definedName>
    <definedName name="SUGA_INDEX">#REF!</definedName>
    <definedName name="sugarcreek">#REF!</definedName>
    <definedName name="SUM">#REF!</definedName>
    <definedName name="Sum_KSheet1_1">#REF!,#REF!</definedName>
    <definedName name="Sum_KSheet1_2">#REF!,#REF!</definedName>
    <definedName name="Sum_KSheet3_8">#REF!</definedName>
    <definedName name="Sum_KSheet32_10">#REF!</definedName>
    <definedName name="Sum_KSheet32_11">#REF!,#REF!</definedName>
    <definedName name="Sum_KSheet32_12">#REF!,#REF!,#REF!,#REF!</definedName>
    <definedName name="Sum_KSheet32_14">#REF!</definedName>
    <definedName name="Sum_KSheet32_15">#REF!</definedName>
    <definedName name="Sum_KSheet32_18">#REF!</definedName>
    <definedName name="Sum_KSheet32_19">#REF!</definedName>
    <definedName name="Sum_KSheet32_2">#REF!</definedName>
    <definedName name="Sum_KSheet32_3">#REF!</definedName>
    <definedName name="Sum_KSheet32_4">#REF!,#REF!,#REF!,#REF!,#REF!</definedName>
    <definedName name="Sum_KSheet32_6">#REF!,#REF!</definedName>
    <definedName name="Sum_KSheet32_7">#REF!</definedName>
    <definedName name="Sum_KSheet32_8">#REF!,#REF!,#REF!</definedName>
    <definedName name="Sum_KSheet32_9">#REF!</definedName>
    <definedName name="Sum_KSheet4_1">#REF!,#REF!</definedName>
    <definedName name="Sum_KSheet5_1">#REF!,#REF!,#REF!</definedName>
    <definedName name="Sum_KSheet5_2">#REF!,#REF!,#REF!</definedName>
    <definedName name="Sum_KSheet5_3">#REF!</definedName>
    <definedName name="sum_select">#REF!</definedName>
    <definedName name="SUM_TECH">#REF!</definedName>
    <definedName name="SUM_VALUES">#REF!</definedName>
    <definedName name="sum_values_D">#REF!</definedName>
    <definedName name="sum99.xls">#REF!</definedName>
    <definedName name="SUMA">#REF!</definedName>
    <definedName name="SUMAB">#REF!</definedName>
    <definedName name="SUMAS">#REF!</definedName>
    <definedName name="SUMBORD">#REF!</definedName>
    <definedName name="SumIfCol">#REF!</definedName>
    <definedName name="SUMMARIES" localSheetId="0">#REF!</definedName>
    <definedName name="SUMMARIES" localSheetId="7">#REF!</definedName>
    <definedName name="SUMMARIES">#REF!</definedName>
    <definedName name="summary" localSheetId="2">#REF!</definedName>
    <definedName name="summary" localSheetId="3">#REF!</definedName>
    <definedName name="summary" localSheetId="4">#REF!</definedName>
    <definedName name="summary" localSheetId="5">#REF!</definedName>
    <definedName name="summary" localSheetId="6">#REF!</definedName>
    <definedName name="summary" localSheetId="7">#REF!</definedName>
    <definedName name="summary" localSheetId="8">#REF!</definedName>
    <definedName name="summary" localSheetId="9">#REF!</definedName>
    <definedName name="summary" localSheetId="10">#REF!</definedName>
    <definedName name="summary" localSheetId="11">#REF!</definedName>
    <definedName name="summary" localSheetId="12">#REF!</definedName>
    <definedName name="summary" localSheetId="13">#REF!</definedName>
    <definedName name="summary">#REF!</definedName>
    <definedName name="summary_2">#REF!</definedName>
    <definedName name="summary_3">#REF!</definedName>
    <definedName name="summaryArray">#REF!</definedName>
    <definedName name="SUMMARYGGVA">#REF!</definedName>
    <definedName name="SummaryInsert" localSheetId="0">#REF!</definedName>
    <definedName name="SummaryInsert" localSheetId="7">#REF!</definedName>
    <definedName name="SummaryInsert">#REF!</definedName>
    <definedName name="SUMMARYLGP2">#REF!</definedName>
    <definedName name="SummerMW">#REF!</definedName>
    <definedName name="sungard">#N/A</definedName>
    <definedName name="Super_Dollars">#REF!</definedName>
    <definedName name="support" localSheetId="2" hidden="1">{#N/A,#N/A,FALSE,"O&amp;M by processes";#N/A,#N/A,FALSE,"Elec Act vs Bud";#N/A,#N/A,FALSE,"G&amp;A";#N/A,#N/A,FALSE,"BGS";#N/A,#N/A,FALSE,"Res Cost"}</definedName>
    <definedName name="support" localSheetId="3" hidden="1">{#N/A,#N/A,FALSE,"O&amp;M by processes";#N/A,#N/A,FALSE,"Elec Act vs Bud";#N/A,#N/A,FALSE,"G&amp;A";#N/A,#N/A,FALSE,"BGS";#N/A,#N/A,FALSE,"Res Cost"}</definedName>
    <definedName name="support" localSheetId="4" hidden="1">{#N/A,#N/A,FALSE,"O&amp;M by processes";#N/A,#N/A,FALSE,"Elec Act vs Bud";#N/A,#N/A,FALSE,"G&amp;A";#N/A,#N/A,FALSE,"BGS";#N/A,#N/A,FALSE,"Res Cost"}</definedName>
    <definedName name="support" localSheetId="5" hidden="1">{#N/A,#N/A,FALSE,"O&amp;M by processes";#N/A,#N/A,FALSE,"Elec Act vs Bud";#N/A,#N/A,FALSE,"G&amp;A";#N/A,#N/A,FALSE,"BGS";#N/A,#N/A,FALSE,"Res Cost"}</definedName>
    <definedName name="support" localSheetId="1" hidden="1">{#N/A,#N/A,FALSE,"O&amp;M by processes";#N/A,#N/A,FALSE,"Elec Act vs Bud";#N/A,#N/A,FALSE,"G&amp;A";#N/A,#N/A,FALSE,"BGS";#N/A,#N/A,FALSE,"Res Cost"}</definedName>
    <definedName name="support" localSheetId="0" hidden="1">{#N/A,#N/A,FALSE,"O&amp;M by processes";#N/A,#N/A,FALSE,"Elec Act vs Bud";#N/A,#N/A,FALSE,"G&amp;A";#N/A,#N/A,FALSE,"BGS";#N/A,#N/A,FALSE,"Res Cost"}</definedName>
    <definedName name="support" localSheetId="6" hidden="1">{#N/A,#N/A,FALSE,"O&amp;M by processes";#N/A,#N/A,FALSE,"Elec Act vs Bud";#N/A,#N/A,FALSE,"G&amp;A";#N/A,#N/A,FALSE,"BGS";#N/A,#N/A,FALSE,"Res Cost"}</definedName>
    <definedName name="support" localSheetId="7" hidden="1">{#N/A,#N/A,FALSE,"O&amp;M by processes";#N/A,#N/A,FALSE,"Elec Act vs Bud";#N/A,#N/A,FALSE,"G&amp;A";#N/A,#N/A,FALSE,"BGS";#N/A,#N/A,FALSE,"Res Cost"}</definedName>
    <definedName name="support" localSheetId="8" hidden="1">{#N/A,#N/A,FALSE,"O&amp;M by processes";#N/A,#N/A,FALSE,"Elec Act vs Bud";#N/A,#N/A,FALSE,"G&amp;A";#N/A,#N/A,FALSE,"BGS";#N/A,#N/A,FALSE,"Res Cost"}</definedName>
    <definedName name="support" localSheetId="9" hidden="1">{#N/A,#N/A,FALSE,"O&amp;M by processes";#N/A,#N/A,FALSE,"Elec Act vs Bud";#N/A,#N/A,FALSE,"G&amp;A";#N/A,#N/A,FALSE,"BGS";#N/A,#N/A,FALSE,"Res Cost"}</definedName>
    <definedName name="support" localSheetId="10" hidden="1">{#N/A,#N/A,FALSE,"O&amp;M by processes";#N/A,#N/A,FALSE,"Elec Act vs Bud";#N/A,#N/A,FALSE,"G&amp;A";#N/A,#N/A,FALSE,"BGS";#N/A,#N/A,FALSE,"Res Cost"}</definedName>
    <definedName name="support" localSheetId="11" hidden="1">{#N/A,#N/A,FALSE,"O&amp;M by processes";#N/A,#N/A,FALSE,"Elec Act vs Bud";#N/A,#N/A,FALSE,"G&amp;A";#N/A,#N/A,FALSE,"BGS";#N/A,#N/A,FALSE,"Res Cost"}</definedName>
    <definedName name="support" localSheetId="12" hidden="1">{#N/A,#N/A,FALSE,"O&amp;M by processes";#N/A,#N/A,FALSE,"Elec Act vs Bud";#N/A,#N/A,FALSE,"G&amp;A";#N/A,#N/A,FALSE,"BGS";#N/A,#N/A,FALSE,"Res Cost"}</definedName>
    <definedName name="support" localSheetId="13" hidden="1">{#N/A,#N/A,FALSE,"O&amp;M by processes";#N/A,#N/A,FALSE,"Elec Act vs Bud";#N/A,#N/A,FALSE,"G&amp;A";#N/A,#N/A,FALSE,"BGS";#N/A,#N/A,FALSE,"Res Cost"}</definedName>
    <definedName name="support" hidden="1">{#N/A,#N/A,FALSE,"O&amp;M by processes";#N/A,#N/A,FALSE,"Elec Act vs Bud";#N/A,#N/A,FALSE,"G&amp;A";#N/A,#N/A,FALSE,"BGS";#N/A,#N/A,FALSE,"Res Cost"}</definedName>
    <definedName name="supporti" localSheetId="2" hidden="1">{#N/A,#N/A,FALSE,"O&amp;M by processes";#N/A,#N/A,FALSE,"Elec Act vs Bud";#N/A,#N/A,FALSE,"G&amp;A";#N/A,#N/A,FALSE,"BGS";#N/A,#N/A,FALSE,"Res Cost"}</definedName>
    <definedName name="supporti" localSheetId="3" hidden="1">{#N/A,#N/A,FALSE,"O&amp;M by processes";#N/A,#N/A,FALSE,"Elec Act vs Bud";#N/A,#N/A,FALSE,"G&amp;A";#N/A,#N/A,FALSE,"BGS";#N/A,#N/A,FALSE,"Res Cost"}</definedName>
    <definedName name="supporti" localSheetId="4" hidden="1">{#N/A,#N/A,FALSE,"O&amp;M by processes";#N/A,#N/A,FALSE,"Elec Act vs Bud";#N/A,#N/A,FALSE,"G&amp;A";#N/A,#N/A,FALSE,"BGS";#N/A,#N/A,FALSE,"Res Cost"}</definedName>
    <definedName name="supporti" localSheetId="5" hidden="1">{#N/A,#N/A,FALSE,"O&amp;M by processes";#N/A,#N/A,FALSE,"Elec Act vs Bud";#N/A,#N/A,FALSE,"G&amp;A";#N/A,#N/A,FALSE,"BGS";#N/A,#N/A,FALSE,"Res Cost"}</definedName>
    <definedName name="supporti" localSheetId="1" hidden="1">{#N/A,#N/A,FALSE,"O&amp;M by processes";#N/A,#N/A,FALSE,"Elec Act vs Bud";#N/A,#N/A,FALSE,"G&amp;A";#N/A,#N/A,FALSE,"BGS";#N/A,#N/A,FALSE,"Res Cost"}</definedName>
    <definedName name="supporti" localSheetId="0" hidden="1">{#N/A,#N/A,FALSE,"O&amp;M by processes";#N/A,#N/A,FALSE,"Elec Act vs Bud";#N/A,#N/A,FALSE,"G&amp;A";#N/A,#N/A,FALSE,"BGS";#N/A,#N/A,FALSE,"Res Cost"}</definedName>
    <definedName name="supporti" localSheetId="6" hidden="1">{#N/A,#N/A,FALSE,"O&amp;M by processes";#N/A,#N/A,FALSE,"Elec Act vs Bud";#N/A,#N/A,FALSE,"G&amp;A";#N/A,#N/A,FALSE,"BGS";#N/A,#N/A,FALSE,"Res Cost"}</definedName>
    <definedName name="supporti" localSheetId="7" hidden="1">{#N/A,#N/A,FALSE,"O&amp;M by processes";#N/A,#N/A,FALSE,"Elec Act vs Bud";#N/A,#N/A,FALSE,"G&amp;A";#N/A,#N/A,FALSE,"BGS";#N/A,#N/A,FALSE,"Res Cost"}</definedName>
    <definedName name="supporti" localSheetId="8" hidden="1">{#N/A,#N/A,FALSE,"O&amp;M by processes";#N/A,#N/A,FALSE,"Elec Act vs Bud";#N/A,#N/A,FALSE,"G&amp;A";#N/A,#N/A,FALSE,"BGS";#N/A,#N/A,FALSE,"Res Cost"}</definedName>
    <definedName name="supporti" localSheetId="9" hidden="1">{#N/A,#N/A,FALSE,"O&amp;M by processes";#N/A,#N/A,FALSE,"Elec Act vs Bud";#N/A,#N/A,FALSE,"G&amp;A";#N/A,#N/A,FALSE,"BGS";#N/A,#N/A,FALSE,"Res Cost"}</definedName>
    <definedName name="supporti" localSheetId="10" hidden="1">{#N/A,#N/A,FALSE,"O&amp;M by processes";#N/A,#N/A,FALSE,"Elec Act vs Bud";#N/A,#N/A,FALSE,"G&amp;A";#N/A,#N/A,FALSE,"BGS";#N/A,#N/A,FALSE,"Res Cost"}</definedName>
    <definedName name="supporti" localSheetId="11" hidden="1">{#N/A,#N/A,FALSE,"O&amp;M by processes";#N/A,#N/A,FALSE,"Elec Act vs Bud";#N/A,#N/A,FALSE,"G&amp;A";#N/A,#N/A,FALSE,"BGS";#N/A,#N/A,FALSE,"Res Cost"}</definedName>
    <definedName name="supporti" localSheetId="12" hidden="1">{#N/A,#N/A,FALSE,"O&amp;M by processes";#N/A,#N/A,FALSE,"Elec Act vs Bud";#N/A,#N/A,FALSE,"G&amp;A";#N/A,#N/A,FALSE,"BGS";#N/A,#N/A,FALSE,"Res Cost"}</definedName>
    <definedName name="supporti" localSheetId="13" hidden="1">{#N/A,#N/A,FALSE,"O&amp;M by processes";#N/A,#N/A,FALSE,"Elec Act vs Bud";#N/A,#N/A,FALSE,"G&amp;A";#N/A,#N/A,FALSE,"BGS";#N/A,#N/A,FALSE,"Res Cost"}</definedName>
    <definedName name="supporti" hidden="1">{#N/A,#N/A,FALSE,"O&amp;M by processes";#N/A,#N/A,FALSE,"Elec Act vs Bud";#N/A,#N/A,FALSE,"G&amp;A";#N/A,#N/A,FALSE,"BGS";#N/A,#N/A,FALSE,"Res Cost"}</definedName>
    <definedName name="Supt_Hours">#REF!</definedName>
    <definedName name="surogate">#REF!</definedName>
    <definedName name="surplus_pct">#REF!</definedName>
    <definedName name="surplus_point">#REF!</definedName>
    <definedName name="surrogate">#REF!</definedName>
    <definedName name="SUTA">#REF!</definedName>
    <definedName name="SUTA_APPLIED">#REF!</definedName>
    <definedName name="SUTA_Dollars">#REF!</definedName>
    <definedName name="SUTA_Override">#REF!</definedName>
    <definedName name="SUTA0113">#REF!</definedName>
    <definedName name="SUTA0114">#REF!</definedName>
    <definedName name="SUTA0114APP">#REF!</definedName>
    <definedName name="SUTA0213">#REF!</definedName>
    <definedName name="SUTA0214">#REF!</definedName>
    <definedName name="SUTA0214APP">#REF!</definedName>
    <definedName name="SUTA0313">#REF!</definedName>
    <definedName name="SUTA0314">#REF!</definedName>
    <definedName name="SUTA0314APP">#REF!</definedName>
    <definedName name="Suta2017">#REF!</definedName>
    <definedName name="SUTA3013">#REF!</definedName>
    <definedName name="SUTA3014">#REF!</definedName>
    <definedName name="SUTA3014APP">#REF!</definedName>
    <definedName name="SUTA3512">#REF!</definedName>
    <definedName name="SUTA3513">#REF!</definedName>
    <definedName name="SUTA3514">#REF!</definedName>
    <definedName name="SUTA3514APP">#REF!</definedName>
    <definedName name="SUTA6512">#REF!</definedName>
    <definedName name="SUTA6513">#REF!</definedName>
    <definedName name="SUTA6514">#REF!</definedName>
    <definedName name="SUTA6514APP">#REF!</definedName>
    <definedName name="SUTAHAR12">#REF!</definedName>
    <definedName name="SUTALEM12">#REF!</definedName>
    <definedName name="Sutatest">#REF!</definedName>
    <definedName name="Swag">#REF!</definedName>
    <definedName name="Swaps1">#REF!</definedName>
    <definedName name="Swaps2">#REF!</definedName>
    <definedName name="Swaps3">#REF!</definedName>
    <definedName name="sweep">#REF!</definedName>
    <definedName name="sweepAFail">#REF!</definedName>
    <definedName name="sweepAPass">#REF!</definedName>
    <definedName name="sweepB">#REF!</definedName>
    <definedName name="swEscalation">#REF!</definedName>
    <definedName name="swingcogs">#REF!</definedName>
    <definedName name="swinggross">#REF!</definedName>
    <definedName name="swingop">#REF!</definedName>
    <definedName name="switch">#REF!</definedName>
    <definedName name="switch2">#REF!</definedName>
    <definedName name="SYLM">#REF!</definedName>
    <definedName name="SYLMPK">#REF!</definedName>
    <definedName name="Synergies">#REF!</definedName>
    <definedName name="synergy">#REF!</definedName>
    <definedName name="SYNLease_date">#REF!</definedName>
    <definedName name="SYNOption_price">#REF!</definedName>
    <definedName name="SYSTEM_LOAD_AREA_INTERVAL_DATA">#REF!</definedName>
    <definedName name="SYSTEM_LOAD_AREA_LOAD_FILE">#REF!</definedName>
    <definedName name="SYSTEM_REPORT_REGION_DATA">#REF!</definedName>
    <definedName name="T">#REF!</definedName>
    <definedName name="t_1">0.0000694444388500415</definedName>
    <definedName name="T_common_ratio">#REF!</definedName>
    <definedName name="T_cost_common">#REF!</definedName>
    <definedName name="T_cost_debt">#REF!</definedName>
    <definedName name="T_cost_pref">#REF!</definedName>
    <definedName name="T_debt_ratio">#REF!</definedName>
    <definedName name="T_L_ALLOWANCE">#REF!</definedName>
    <definedName name="T_pref_ratio">#REF!</definedName>
    <definedName name="t_tartax">#REF!</definedName>
    <definedName name="T1.Column1">#REF!</definedName>
    <definedName name="TA">#REF!</definedName>
    <definedName name="TABLE">#REF!</definedName>
    <definedName name="TABLE_ALL" localSheetId="0">#REF!</definedName>
    <definedName name="TABLE_ALL" localSheetId="7">#REF!</definedName>
    <definedName name="TABLE_ALL">#REF!</definedName>
    <definedName name="tabledat" localSheetId="2">#REF!</definedName>
    <definedName name="tabledat" localSheetId="3">#REF!</definedName>
    <definedName name="tabledat" localSheetId="4">#REF!</definedName>
    <definedName name="tabledat" localSheetId="5">#REF!</definedName>
    <definedName name="tabledat" localSheetId="6">#REF!</definedName>
    <definedName name="tabledat" localSheetId="7">#REF!</definedName>
    <definedName name="tabledat" localSheetId="8">#REF!</definedName>
    <definedName name="tabledat" localSheetId="9">#REF!</definedName>
    <definedName name="tabledat" localSheetId="10">#REF!</definedName>
    <definedName name="tabledat" localSheetId="11">#REF!</definedName>
    <definedName name="tabledat" localSheetId="12">#REF!</definedName>
    <definedName name="tabledat" localSheetId="13">#REF!</definedName>
    <definedName name="tabledat">#REF!</definedName>
    <definedName name="TABLELESS4COL" localSheetId="0">#REF!</definedName>
    <definedName name="TABLELESS4COL" localSheetId="7">#REF!</definedName>
    <definedName name="TABLELESS4COL">#REF!</definedName>
    <definedName name="TABLESUMMARY" localSheetId="0">#REF!</definedName>
    <definedName name="TABLESUMMARY" localSheetId="7">#REF!</definedName>
    <definedName name="TABLESUMMARY">#REF!</definedName>
    <definedName name="Tags">#REF!</definedName>
    <definedName name="TangibleBook">#REF!</definedName>
    <definedName name="TangibleBookValuePerShare">#REF!</definedName>
    <definedName name="TAR">#REF!</definedName>
    <definedName name="tarbs">#REF!</definedName>
    <definedName name="tarcf">#REF!</definedName>
    <definedName name="TarCommitFee">#REF!</definedName>
    <definedName name="tarcredit">#REF!</definedName>
    <definedName name="tardebt">#REF!</definedName>
    <definedName name="TarDebtCap">#REF!</definedName>
    <definedName name="tarepsdate">#REF!</definedName>
    <definedName name="tarepsdate1">#REF!</definedName>
    <definedName name="tarepsdate2">#REF!</definedName>
    <definedName name="tarepsgrowth">#REF!</definedName>
    <definedName name="tarexercise">#REF!</definedName>
    <definedName name="TarExistDepYrs">#REF!</definedName>
    <definedName name="Targ1">#REF!</definedName>
    <definedName name="TARGET">#REF!</definedName>
    <definedName name="target_name">#REF!</definedName>
    <definedName name="targetbook">#REF!</definedName>
    <definedName name="targetcash">#REF!</definedName>
    <definedName name="targetdebt">#REF!</definedName>
    <definedName name="TargetLboProjection">#REF!</definedName>
    <definedName name="targetshares">#REF!</definedName>
    <definedName name="targetticker">#REF!</definedName>
    <definedName name="TarGwlAmrtYrs">#REF!</definedName>
    <definedName name="TarHistYear">#REF!</definedName>
    <definedName name="TarIntgAmrtYrs">#REF!</definedName>
    <definedName name="taris">#REF!</definedName>
    <definedName name="TarNewDepYrs">#REF!</definedName>
    <definedName name="taroptions">#REF!</definedName>
    <definedName name="TarStubQtr">#REF!</definedName>
    <definedName name="TarTaxRate">#REF!</definedName>
    <definedName name="tarwc">#REF!</definedName>
    <definedName name="TarYearEnd">#REF!</definedName>
    <definedName name="tax">#REF!</definedName>
    <definedName name="tax_cad">#REF!</definedName>
    <definedName name="Tax_CaptG">#REF!</definedName>
    <definedName name="Tax_Gross_Up_Payment_Month">#REF!</definedName>
    <definedName name="Tax_Rate">#REF!</definedName>
    <definedName name="taxes">#N/A</definedName>
    <definedName name="TAXPAYER_S_YEAR">#REF!</definedName>
    <definedName name="taxpercent">#REF!</definedName>
    <definedName name="taxpercentP3">#REF!</definedName>
    <definedName name="taxr">#REF!</definedName>
    <definedName name="Taxrate">#REF!</definedName>
    <definedName name="TaxToggle">#REF!</definedName>
    <definedName name="TB">#REF!</definedName>
    <definedName name="tbal">#REF!</definedName>
    <definedName name="TBbal">#REF!</definedName>
    <definedName name="tbl_DebTexport">#REF!</definedName>
    <definedName name="tbldays">#REF!</definedName>
    <definedName name="tblecontents">#N/A</definedName>
    <definedName name="TBSummary">#REF!</definedName>
    <definedName name="tbytd">#REF!</definedName>
    <definedName name="td_emp_red">#REF!</definedName>
    <definedName name="TECH1">#REF!</definedName>
    <definedName name="TECH2">#REF!</definedName>
    <definedName name="TECH3">#REF!</definedName>
    <definedName name="TECH4">#REF!</definedName>
    <definedName name="TECH5">#REF!</definedName>
    <definedName name="TECH6">#REF!</definedName>
    <definedName name="temp">#N/A</definedName>
    <definedName name="Temp_Years">#REF!</definedName>
    <definedName name="template">#REF!</definedName>
    <definedName name="tenebitda">#REF!</definedName>
    <definedName name="TENoOne">#REF!</definedName>
    <definedName name="TENOR">#REF!</definedName>
    <definedName name="tenorA">#REF!</definedName>
    <definedName name="tenorB">#REF!</definedName>
    <definedName name="tenorC">#REF!</definedName>
    <definedName name="TenorOffset">#REF!</definedName>
    <definedName name="TENoTwo">#REF!</definedName>
    <definedName name="tensum">#REF!</definedName>
    <definedName name="TEPPCO_INVOICE">#REF!</definedName>
    <definedName name="TEPPCO_VOUCHER">#REF!</definedName>
    <definedName name="term">#REF!</definedName>
    <definedName name="term7">#REF!</definedName>
    <definedName name="terma01">#REF!</definedName>
    <definedName name="termb01">#REF!</definedName>
    <definedName name="termLoanAmortA">#REF!</definedName>
    <definedName name="termLoanAmortB">#REF!</definedName>
    <definedName name="termLoanAmortC">#REF!</definedName>
    <definedName name="terrf">#REF!</definedName>
    <definedName name="terrfee1">#REF!</definedName>
    <definedName name="terrfees">#REF!</definedName>
    <definedName name="terrfees01">#REF!</definedName>
    <definedName name="terrfees1">#REF!</definedName>
    <definedName name="terrfees1a">#REF!</definedName>
    <definedName name="terrfees1c">#REF!</definedName>
    <definedName name="terrfees2">#REF!</definedName>
    <definedName name="terrfeesa">#REF!</definedName>
    <definedName name="terrfeesb">#REF!</definedName>
    <definedName name="terrfeess">#REF!</definedName>
    <definedName name="TEST">2000</definedName>
    <definedName name="test1" localSheetId="2" hidden="1">{#N/A,#N/A,TRUE,"MAIN FT TERM";#N/A,#N/A,TRUE,"MCI  FT TERM ";#N/A,#N/A,TRUE,"OC12 EQV"}</definedName>
    <definedName name="test1" localSheetId="3" hidden="1">{#N/A,#N/A,TRUE,"MAIN FT TERM";#N/A,#N/A,TRUE,"MCI  FT TERM ";#N/A,#N/A,TRUE,"OC12 EQV"}</definedName>
    <definedName name="test1" localSheetId="4" hidden="1">{#N/A,#N/A,TRUE,"MAIN FT TERM";#N/A,#N/A,TRUE,"MCI  FT TERM ";#N/A,#N/A,TRUE,"OC12 EQV"}</definedName>
    <definedName name="test1" localSheetId="5" hidden="1">{#N/A,#N/A,TRUE,"MAIN FT TERM";#N/A,#N/A,TRUE,"MCI  FT TERM ";#N/A,#N/A,TRUE,"OC12 EQV"}</definedName>
    <definedName name="test1" localSheetId="1" hidden="1">{#N/A,#N/A,TRUE,"MAIN FT TERM";#N/A,#N/A,TRUE,"MCI  FT TERM ";#N/A,#N/A,TRUE,"OC12 EQV"}</definedName>
    <definedName name="test1" localSheetId="0" hidden="1">{#N/A,#N/A,TRUE,"MAIN FT TERM";#N/A,#N/A,TRUE,"MCI  FT TERM ";#N/A,#N/A,TRUE,"OC12 EQV"}</definedName>
    <definedName name="test1" localSheetId="6" hidden="1">{#N/A,#N/A,TRUE,"MAIN FT TERM";#N/A,#N/A,TRUE,"MCI  FT TERM ";#N/A,#N/A,TRUE,"OC12 EQV"}</definedName>
    <definedName name="test1" localSheetId="7" hidden="1">{#N/A,#N/A,TRUE,"MAIN FT TERM";#N/A,#N/A,TRUE,"MCI  FT TERM ";#N/A,#N/A,TRUE,"OC12 EQV"}</definedName>
    <definedName name="test1" localSheetId="8" hidden="1">{#N/A,#N/A,TRUE,"MAIN FT TERM";#N/A,#N/A,TRUE,"MCI  FT TERM ";#N/A,#N/A,TRUE,"OC12 EQV"}</definedName>
    <definedName name="test1" localSheetId="9" hidden="1">{#N/A,#N/A,TRUE,"MAIN FT TERM";#N/A,#N/A,TRUE,"MCI  FT TERM ";#N/A,#N/A,TRUE,"OC12 EQV"}</definedName>
    <definedName name="test1" localSheetId="10" hidden="1">{#N/A,#N/A,TRUE,"MAIN FT TERM";#N/A,#N/A,TRUE,"MCI  FT TERM ";#N/A,#N/A,TRUE,"OC12 EQV"}</definedName>
    <definedName name="test1" localSheetId="11" hidden="1">{#N/A,#N/A,TRUE,"MAIN FT TERM";#N/A,#N/A,TRUE,"MCI  FT TERM ";#N/A,#N/A,TRUE,"OC12 EQV"}</definedName>
    <definedName name="test1" localSheetId="12" hidden="1">{#N/A,#N/A,TRUE,"MAIN FT TERM";#N/A,#N/A,TRUE,"MCI  FT TERM ";#N/A,#N/A,TRUE,"OC12 EQV"}</definedName>
    <definedName name="test1" localSheetId="13" hidden="1">{#N/A,#N/A,TRUE,"MAIN FT TERM";#N/A,#N/A,TRUE,"MCI  FT TERM ";#N/A,#N/A,TRUE,"OC12 EQV"}</definedName>
    <definedName name="test1" hidden="1">{#N/A,#N/A,TRUE,"MAIN FT TERM";#N/A,#N/A,TRUE,"MCI  FT TERM ";#N/A,#N/A,TRUE,"OC12 EQV"}</definedName>
    <definedName name="test2">#REF!</definedName>
    <definedName name="test4" localSheetId="2" hidden="1">{#N/A,#N/A,TRUE,"MAIN FT TERM";#N/A,#N/A,TRUE,"MCI  FT TERM ";#N/A,#N/A,TRUE,"OC12 EQV"}</definedName>
    <definedName name="test4" localSheetId="3" hidden="1">{#N/A,#N/A,TRUE,"MAIN FT TERM";#N/A,#N/A,TRUE,"MCI  FT TERM ";#N/A,#N/A,TRUE,"OC12 EQV"}</definedName>
    <definedName name="test4" localSheetId="4" hidden="1">{#N/A,#N/A,TRUE,"MAIN FT TERM";#N/A,#N/A,TRUE,"MCI  FT TERM ";#N/A,#N/A,TRUE,"OC12 EQV"}</definedName>
    <definedName name="test4" localSheetId="5" hidden="1">{#N/A,#N/A,TRUE,"MAIN FT TERM";#N/A,#N/A,TRUE,"MCI  FT TERM ";#N/A,#N/A,TRUE,"OC12 EQV"}</definedName>
    <definedName name="test4" localSheetId="1" hidden="1">{#N/A,#N/A,TRUE,"MAIN FT TERM";#N/A,#N/A,TRUE,"MCI  FT TERM ";#N/A,#N/A,TRUE,"OC12 EQV"}</definedName>
    <definedName name="test4" localSheetId="0" hidden="1">{#N/A,#N/A,TRUE,"MAIN FT TERM";#N/A,#N/A,TRUE,"MCI  FT TERM ";#N/A,#N/A,TRUE,"OC12 EQV"}</definedName>
    <definedName name="test4" localSheetId="6" hidden="1">{#N/A,#N/A,TRUE,"MAIN FT TERM";#N/A,#N/A,TRUE,"MCI  FT TERM ";#N/A,#N/A,TRUE,"OC12 EQV"}</definedName>
    <definedName name="test4" localSheetId="7" hidden="1">{#N/A,#N/A,TRUE,"MAIN FT TERM";#N/A,#N/A,TRUE,"MCI  FT TERM ";#N/A,#N/A,TRUE,"OC12 EQV"}</definedName>
    <definedName name="test4" localSheetId="8" hidden="1">{#N/A,#N/A,TRUE,"MAIN FT TERM";#N/A,#N/A,TRUE,"MCI  FT TERM ";#N/A,#N/A,TRUE,"OC12 EQV"}</definedName>
    <definedName name="test4" localSheetId="9" hidden="1">{#N/A,#N/A,TRUE,"MAIN FT TERM";#N/A,#N/A,TRUE,"MCI  FT TERM ";#N/A,#N/A,TRUE,"OC12 EQV"}</definedName>
    <definedName name="test4" localSheetId="10" hidden="1">{#N/A,#N/A,TRUE,"MAIN FT TERM";#N/A,#N/A,TRUE,"MCI  FT TERM ";#N/A,#N/A,TRUE,"OC12 EQV"}</definedName>
    <definedName name="test4" localSheetId="11" hidden="1">{#N/A,#N/A,TRUE,"MAIN FT TERM";#N/A,#N/A,TRUE,"MCI  FT TERM ";#N/A,#N/A,TRUE,"OC12 EQV"}</definedName>
    <definedName name="test4" localSheetId="12" hidden="1">{#N/A,#N/A,TRUE,"MAIN FT TERM";#N/A,#N/A,TRUE,"MCI  FT TERM ";#N/A,#N/A,TRUE,"OC12 EQV"}</definedName>
    <definedName name="test4" localSheetId="13" hidden="1">{#N/A,#N/A,TRUE,"MAIN FT TERM";#N/A,#N/A,TRUE,"MCI  FT TERM ";#N/A,#N/A,TRUE,"OC12 EQV"}</definedName>
    <definedName name="test4" hidden="1">{#N/A,#N/A,TRUE,"MAIN FT TERM";#N/A,#N/A,TRUE,"MCI  FT TERM ";#N/A,#N/A,TRUE,"OC12 EQV"}</definedName>
    <definedName name="test5" localSheetId="2" hidden="1">{#N/A,#N/A,FALSE,"DAOCM 2차 검토"}</definedName>
    <definedName name="test5" localSheetId="3" hidden="1">{#N/A,#N/A,FALSE,"DAOCM 2차 검토"}</definedName>
    <definedName name="test5" localSheetId="4" hidden="1">{#N/A,#N/A,FALSE,"DAOCM 2차 검토"}</definedName>
    <definedName name="test5" localSheetId="5" hidden="1">{#N/A,#N/A,FALSE,"DAOCM 2차 검토"}</definedName>
    <definedName name="test5" localSheetId="1" hidden="1">{#N/A,#N/A,FALSE,"DAOCM 2차 검토"}</definedName>
    <definedName name="test5" localSheetId="0" hidden="1">{#N/A,#N/A,FALSE,"DAOCM 2차 검토"}</definedName>
    <definedName name="test5" localSheetId="6" hidden="1">{#N/A,#N/A,FALSE,"DAOCM 2차 검토"}</definedName>
    <definedName name="test5" localSheetId="7" hidden="1">{#N/A,#N/A,FALSE,"DAOCM 2차 검토"}</definedName>
    <definedName name="test5" localSheetId="8" hidden="1">{#N/A,#N/A,FALSE,"DAOCM 2차 검토"}</definedName>
    <definedName name="test5" localSheetId="9" hidden="1">{#N/A,#N/A,FALSE,"DAOCM 2차 검토"}</definedName>
    <definedName name="test5" localSheetId="10" hidden="1">{#N/A,#N/A,FALSE,"DAOCM 2차 검토"}</definedName>
    <definedName name="test5" localSheetId="11" hidden="1">{#N/A,#N/A,FALSE,"DAOCM 2차 검토"}</definedName>
    <definedName name="test5" localSheetId="12" hidden="1">{#N/A,#N/A,FALSE,"DAOCM 2차 검토"}</definedName>
    <definedName name="test5" localSheetId="13" hidden="1">{#N/A,#N/A,FALSE,"DAOCM 2차 검토"}</definedName>
    <definedName name="test5" hidden="1">{#N/A,#N/A,FALSE,"DAOCM 2차 검토"}</definedName>
    <definedName name="TESTCOUNT">#REF!</definedName>
    <definedName name="TestData">#REF!</definedName>
    <definedName name="testing" localSheetId="2" hidden="1">{"detail305",#N/A,FALSE,"BI-305"}</definedName>
    <definedName name="testing" localSheetId="3" hidden="1">{"detail305",#N/A,FALSE,"BI-305"}</definedName>
    <definedName name="testing" localSheetId="4" hidden="1">{"detail305",#N/A,FALSE,"BI-305"}</definedName>
    <definedName name="testing" localSheetId="5" hidden="1">{"detail305",#N/A,FALSE,"BI-305"}</definedName>
    <definedName name="testing" localSheetId="1" hidden="1">{"detail305",#N/A,FALSE,"BI-305"}</definedName>
    <definedName name="testing" localSheetId="0" hidden="1">{"detail305",#N/A,FALSE,"BI-305"}</definedName>
    <definedName name="testing" localSheetId="6" hidden="1">{"detail305",#N/A,FALSE,"BI-305"}</definedName>
    <definedName name="testing" localSheetId="7" hidden="1">{"detail305",#N/A,FALSE,"BI-305"}</definedName>
    <definedName name="testing" localSheetId="8" hidden="1">{"detail305",#N/A,FALSE,"BI-305"}</definedName>
    <definedName name="testing" localSheetId="9" hidden="1">{"detail305",#N/A,FALSE,"BI-305"}</definedName>
    <definedName name="testing" localSheetId="10" hidden="1">{"detail305",#N/A,FALSE,"BI-305"}</definedName>
    <definedName name="testing" localSheetId="11" hidden="1">{"detail305",#N/A,FALSE,"BI-305"}</definedName>
    <definedName name="testing" localSheetId="12" hidden="1">{"detail305",#N/A,FALSE,"BI-305"}</definedName>
    <definedName name="testing" localSheetId="13" hidden="1">{"detail305",#N/A,FALSE,"BI-305"}</definedName>
    <definedName name="testing" hidden="1">{"detail305",#N/A,FALSE,"BI-305"}</definedName>
    <definedName name="TextEnd">#REF!</definedName>
    <definedName name="TextRefCopy1">#REF!</definedName>
    <definedName name="TextRefCopy2">#REF!</definedName>
    <definedName name="TextRefCopy3">#REF!</definedName>
    <definedName name="TextRefCopy4">#REF!</definedName>
    <definedName name="TextRefCopy5">#REF!</definedName>
    <definedName name="TextRefCopy6">#REF!</definedName>
    <definedName name="TextRefCopyRangeCount" hidden="1">6</definedName>
    <definedName name="TextStart">#REF!</definedName>
    <definedName name="TF" localSheetId="0">#REF!</definedName>
    <definedName name="TF" localSheetId="7">#REF!</definedName>
    <definedName name="TF">#REF!</definedName>
    <definedName name="TFAC">#REF!</definedName>
    <definedName name="the">#REF!,#REF!,#REF!,#REF!</definedName>
    <definedName name="Third_Party_Success_Fees">#REF!</definedName>
    <definedName name="thou">#REF!</definedName>
    <definedName name="Ticker">#REF!</definedName>
    <definedName name="ticker2">#REF!</definedName>
    <definedName name="TickerNumber">#REF!</definedName>
    <definedName name="TIE_TO_GAS_INCOME_MODEL">#REF!</definedName>
    <definedName name="TIRE1">#REF!</definedName>
    <definedName name="TIRE2">#REF!</definedName>
    <definedName name="TIRE3">#REF!</definedName>
    <definedName name="TIRE4">#REF!</definedName>
    <definedName name="TITLE" localSheetId="0">#REF!</definedName>
    <definedName name="TITLE" localSheetId="7">#REF!</definedName>
    <definedName name="TITLE">#REF!</definedName>
    <definedName name="TITLE_1">#REF!</definedName>
    <definedName name="title1">#REF!</definedName>
    <definedName name="Title5">#REF!</definedName>
    <definedName name="TO_LENGTH">#REF!</definedName>
    <definedName name="TO_TOT_STR">#REF!</definedName>
    <definedName name="TOD_Factor_H1">#REF!</definedName>
    <definedName name="TOD_Factor_H2">#REF!</definedName>
    <definedName name="TODAY">#REF!</definedName>
    <definedName name="TODAY2">#REF!</definedName>
    <definedName name="today3">#REF!</definedName>
    <definedName name="TODAY4">#REF!</definedName>
    <definedName name="TODAY5">#REF!</definedName>
    <definedName name="TODAY6">#REF!</definedName>
    <definedName name="Toll">#REF!</definedName>
    <definedName name="Toll_Pmts">#REF!</definedName>
    <definedName name="TOLL2">#REF!</definedName>
    <definedName name="tolledMW">#REF!</definedName>
    <definedName name="tollPrice">#REF!</definedName>
    <definedName name="TollSCFees">#REF!</definedName>
    <definedName name="tollTenor">#REF!</definedName>
    <definedName name="TollTotal">#REF!</definedName>
    <definedName name="tolltotals">#REF!</definedName>
    <definedName name="tollvolumes">#REF!</definedName>
    <definedName name="toma" localSheetId="2" hidden="1">{#N/A,#N/A,FALSE,"O&amp;M by processes";#N/A,#N/A,FALSE,"Elec Act vs Bud";#N/A,#N/A,FALSE,"G&amp;A";#N/A,#N/A,FALSE,"BGS";#N/A,#N/A,FALSE,"Res Cost"}</definedName>
    <definedName name="toma" localSheetId="3" hidden="1">{#N/A,#N/A,FALSE,"O&amp;M by processes";#N/A,#N/A,FALSE,"Elec Act vs Bud";#N/A,#N/A,FALSE,"G&amp;A";#N/A,#N/A,FALSE,"BGS";#N/A,#N/A,FALSE,"Res Cost"}</definedName>
    <definedName name="toma" localSheetId="4" hidden="1">{#N/A,#N/A,FALSE,"O&amp;M by processes";#N/A,#N/A,FALSE,"Elec Act vs Bud";#N/A,#N/A,FALSE,"G&amp;A";#N/A,#N/A,FALSE,"BGS";#N/A,#N/A,FALSE,"Res Cost"}</definedName>
    <definedName name="toma" localSheetId="5" hidden="1">{#N/A,#N/A,FALSE,"O&amp;M by processes";#N/A,#N/A,FALSE,"Elec Act vs Bud";#N/A,#N/A,FALSE,"G&amp;A";#N/A,#N/A,FALSE,"BGS";#N/A,#N/A,FALSE,"Res Cost"}</definedName>
    <definedName name="toma" localSheetId="1" hidden="1">{#N/A,#N/A,FALSE,"O&amp;M by processes";#N/A,#N/A,FALSE,"Elec Act vs Bud";#N/A,#N/A,FALSE,"G&amp;A";#N/A,#N/A,FALSE,"BGS";#N/A,#N/A,FALSE,"Res Cost"}</definedName>
    <definedName name="toma" localSheetId="0" hidden="1">{#N/A,#N/A,FALSE,"O&amp;M by processes";#N/A,#N/A,FALSE,"Elec Act vs Bud";#N/A,#N/A,FALSE,"G&amp;A";#N/A,#N/A,FALSE,"BGS";#N/A,#N/A,FALSE,"Res Cost"}</definedName>
    <definedName name="toma" localSheetId="6" hidden="1">{#N/A,#N/A,FALSE,"O&amp;M by processes";#N/A,#N/A,FALSE,"Elec Act vs Bud";#N/A,#N/A,FALSE,"G&amp;A";#N/A,#N/A,FALSE,"BGS";#N/A,#N/A,FALSE,"Res Cost"}</definedName>
    <definedName name="toma" localSheetId="7" hidden="1">{#N/A,#N/A,FALSE,"O&amp;M by processes";#N/A,#N/A,FALSE,"Elec Act vs Bud";#N/A,#N/A,FALSE,"G&amp;A";#N/A,#N/A,FALSE,"BGS";#N/A,#N/A,FALSE,"Res Cost"}</definedName>
    <definedName name="toma" localSheetId="8" hidden="1">{#N/A,#N/A,FALSE,"O&amp;M by processes";#N/A,#N/A,FALSE,"Elec Act vs Bud";#N/A,#N/A,FALSE,"G&amp;A";#N/A,#N/A,FALSE,"BGS";#N/A,#N/A,FALSE,"Res Cost"}</definedName>
    <definedName name="toma" localSheetId="9" hidden="1">{#N/A,#N/A,FALSE,"O&amp;M by processes";#N/A,#N/A,FALSE,"Elec Act vs Bud";#N/A,#N/A,FALSE,"G&amp;A";#N/A,#N/A,FALSE,"BGS";#N/A,#N/A,FALSE,"Res Cost"}</definedName>
    <definedName name="toma" localSheetId="10" hidden="1">{#N/A,#N/A,FALSE,"O&amp;M by processes";#N/A,#N/A,FALSE,"Elec Act vs Bud";#N/A,#N/A,FALSE,"G&amp;A";#N/A,#N/A,FALSE,"BGS";#N/A,#N/A,FALSE,"Res Cost"}</definedName>
    <definedName name="toma" localSheetId="11" hidden="1">{#N/A,#N/A,FALSE,"O&amp;M by processes";#N/A,#N/A,FALSE,"Elec Act vs Bud";#N/A,#N/A,FALSE,"G&amp;A";#N/A,#N/A,FALSE,"BGS";#N/A,#N/A,FALSE,"Res Cost"}</definedName>
    <definedName name="toma" localSheetId="12" hidden="1">{#N/A,#N/A,FALSE,"O&amp;M by processes";#N/A,#N/A,FALSE,"Elec Act vs Bud";#N/A,#N/A,FALSE,"G&amp;A";#N/A,#N/A,FALSE,"BGS";#N/A,#N/A,FALSE,"Res Cost"}</definedName>
    <definedName name="toma" localSheetId="13" hidden="1">{#N/A,#N/A,FALSE,"O&amp;M by processes";#N/A,#N/A,FALSE,"Elec Act vs Bud";#N/A,#N/A,FALSE,"G&amp;A";#N/A,#N/A,FALSE,"BGS";#N/A,#N/A,FALSE,"Res Cost"}</definedName>
    <definedName name="toma" hidden="1">{#N/A,#N/A,FALSE,"O&amp;M by processes";#N/A,#N/A,FALSE,"Elec Act vs Bud";#N/A,#N/A,FALSE,"G&amp;A";#N/A,#N/A,FALSE,"BGS";#N/A,#N/A,FALSE,"Res Cost"}</definedName>
    <definedName name="tomb" localSheetId="2" hidden="1">{#N/A,#N/A,FALSE,"O&amp;M by processes";#N/A,#N/A,FALSE,"Elec Act vs Bud";#N/A,#N/A,FALSE,"G&amp;A";#N/A,#N/A,FALSE,"BGS";#N/A,#N/A,FALSE,"Res Cost"}</definedName>
    <definedName name="tomb" localSheetId="3" hidden="1">{#N/A,#N/A,FALSE,"O&amp;M by processes";#N/A,#N/A,FALSE,"Elec Act vs Bud";#N/A,#N/A,FALSE,"G&amp;A";#N/A,#N/A,FALSE,"BGS";#N/A,#N/A,FALSE,"Res Cost"}</definedName>
    <definedName name="tomb" localSheetId="4" hidden="1">{#N/A,#N/A,FALSE,"O&amp;M by processes";#N/A,#N/A,FALSE,"Elec Act vs Bud";#N/A,#N/A,FALSE,"G&amp;A";#N/A,#N/A,FALSE,"BGS";#N/A,#N/A,FALSE,"Res Cost"}</definedName>
    <definedName name="tomb" localSheetId="5" hidden="1">{#N/A,#N/A,FALSE,"O&amp;M by processes";#N/A,#N/A,FALSE,"Elec Act vs Bud";#N/A,#N/A,FALSE,"G&amp;A";#N/A,#N/A,FALSE,"BGS";#N/A,#N/A,FALSE,"Res Cost"}</definedName>
    <definedName name="tomb" localSheetId="1" hidden="1">{#N/A,#N/A,FALSE,"O&amp;M by processes";#N/A,#N/A,FALSE,"Elec Act vs Bud";#N/A,#N/A,FALSE,"G&amp;A";#N/A,#N/A,FALSE,"BGS";#N/A,#N/A,FALSE,"Res Cost"}</definedName>
    <definedName name="tomb" localSheetId="0" hidden="1">{#N/A,#N/A,FALSE,"O&amp;M by processes";#N/A,#N/A,FALSE,"Elec Act vs Bud";#N/A,#N/A,FALSE,"G&amp;A";#N/A,#N/A,FALSE,"BGS";#N/A,#N/A,FALSE,"Res Cost"}</definedName>
    <definedName name="tomb" localSheetId="6" hidden="1">{#N/A,#N/A,FALSE,"O&amp;M by processes";#N/A,#N/A,FALSE,"Elec Act vs Bud";#N/A,#N/A,FALSE,"G&amp;A";#N/A,#N/A,FALSE,"BGS";#N/A,#N/A,FALSE,"Res Cost"}</definedName>
    <definedName name="tomb" localSheetId="7" hidden="1">{#N/A,#N/A,FALSE,"O&amp;M by processes";#N/A,#N/A,FALSE,"Elec Act vs Bud";#N/A,#N/A,FALSE,"G&amp;A";#N/A,#N/A,FALSE,"BGS";#N/A,#N/A,FALSE,"Res Cost"}</definedName>
    <definedName name="tomb" localSheetId="8" hidden="1">{#N/A,#N/A,FALSE,"O&amp;M by processes";#N/A,#N/A,FALSE,"Elec Act vs Bud";#N/A,#N/A,FALSE,"G&amp;A";#N/A,#N/A,FALSE,"BGS";#N/A,#N/A,FALSE,"Res Cost"}</definedName>
    <definedName name="tomb" localSheetId="9" hidden="1">{#N/A,#N/A,FALSE,"O&amp;M by processes";#N/A,#N/A,FALSE,"Elec Act vs Bud";#N/A,#N/A,FALSE,"G&amp;A";#N/A,#N/A,FALSE,"BGS";#N/A,#N/A,FALSE,"Res Cost"}</definedName>
    <definedName name="tomb" localSheetId="10" hidden="1">{#N/A,#N/A,FALSE,"O&amp;M by processes";#N/A,#N/A,FALSE,"Elec Act vs Bud";#N/A,#N/A,FALSE,"G&amp;A";#N/A,#N/A,FALSE,"BGS";#N/A,#N/A,FALSE,"Res Cost"}</definedName>
    <definedName name="tomb" localSheetId="11" hidden="1">{#N/A,#N/A,FALSE,"O&amp;M by processes";#N/A,#N/A,FALSE,"Elec Act vs Bud";#N/A,#N/A,FALSE,"G&amp;A";#N/A,#N/A,FALSE,"BGS";#N/A,#N/A,FALSE,"Res Cost"}</definedName>
    <definedName name="tomb" localSheetId="12" hidden="1">{#N/A,#N/A,FALSE,"O&amp;M by processes";#N/A,#N/A,FALSE,"Elec Act vs Bud";#N/A,#N/A,FALSE,"G&amp;A";#N/A,#N/A,FALSE,"BGS";#N/A,#N/A,FALSE,"Res Cost"}</definedName>
    <definedName name="tomb" localSheetId="13" hidden="1">{#N/A,#N/A,FALSE,"O&amp;M by processes";#N/A,#N/A,FALSE,"Elec Act vs Bud";#N/A,#N/A,FALSE,"G&amp;A";#N/A,#N/A,FALSE,"BGS";#N/A,#N/A,FALSE,"Res Cost"}</definedName>
    <definedName name="tomb" hidden="1">{#N/A,#N/A,FALSE,"O&amp;M by processes";#N/A,#N/A,FALSE,"Elec Act vs Bud";#N/A,#N/A,FALSE,"G&amp;A";#N/A,#N/A,FALSE,"BGS";#N/A,#N/A,FALSE,"Res Cost"}</definedName>
    <definedName name="tomc" localSheetId="2" hidden="1">{#N/A,#N/A,FALSE,"O&amp;M by processes";#N/A,#N/A,FALSE,"Elec Act vs Bud";#N/A,#N/A,FALSE,"G&amp;A";#N/A,#N/A,FALSE,"BGS";#N/A,#N/A,FALSE,"Res Cost"}</definedName>
    <definedName name="tomc" localSheetId="3" hidden="1">{#N/A,#N/A,FALSE,"O&amp;M by processes";#N/A,#N/A,FALSE,"Elec Act vs Bud";#N/A,#N/A,FALSE,"G&amp;A";#N/A,#N/A,FALSE,"BGS";#N/A,#N/A,FALSE,"Res Cost"}</definedName>
    <definedName name="tomc" localSheetId="4" hidden="1">{#N/A,#N/A,FALSE,"O&amp;M by processes";#N/A,#N/A,FALSE,"Elec Act vs Bud";#N/A,#N/A,FALSE,"G&amp;A";#N/A,#N/A,FALSE,"BGS";#N/A,#N/A,FALSE,"Res Cost"}</definedName>
    <definedName name="tomc" localSheetId="5" hidden="1">{#N/A,#N/A,FALSE,"O&amp;M by processes";#N/A,#N/A,FALSE,"Elec Act vs Bud";#N/A,#N/A,FALSE,"G&amp;A";#N/A,#N/A,FALSE,"BGS";#N/A,#N/A,FALSE,"Res Cost"}</definedName>
    <definedName name="tomc" localSheetId="1" hidden="1">{#N/A,#N/A,FALSE,"O&amp;M by processes";#N/A,#N/A,FALSE,"Elec Act vs Bud";#N/A,#N/A,FALSE,"G&amp;A";#N/A,#N/A,FALSE,"BGS";#N/A,#N/A,FALSE,"Res Cost"}</definedName>
    <definedName name="tomc" localSheetId="0" hidden="1">{#N/A,#N/A,FALSE,"O&amp;M by processes";#N/A,#N/A,FALSE,"Elec Act vs Bud";#N/A,#N/A,FALSE,"G&amp;A";#N/A,#N/A,FALSE,"BGS";#N/A,#N/A,FALSE,"Res Cost"}</definedName>
    <definedName name="tomc" localSheetId="6" hidden="1">{#N/A,#N/A,FALSE,"O&amp;M by processes";#N/A,#N/A,FALSE,"Elec Act vs Bud";#N/A,#N/A,FALSE,"G&amp;A";#N/A,#N/A,FALSE,"BGS";#N/A,#N/A,FALSE,"Res Cost"}</definedName>
    <definedName name="tomc" localSheetId="7" hidden="1">{#N/A,#N/A,FALSE,"O&amp;M by processes";#N/A,#N/A,FALSE,"Elec Act vs Bud";#N/A,#N/A,FALSE,"G&amp;A";#N/A,#N/A,FALSE,"BGS";#N/A,#N/A,FALSE,"Res Cost"}</definedName>
    <definedName name="tomc" localSheetId="8" hidden="1">{#N/A,#N/A,FALSE,"O&amp;M by processes";#N/A,#N/A,FALSE,"Elec Act vs Bud";#N/A,#N/A,FALSE,"G&amp;A";#N/A,#N/A,FALSE,"BGS";#N/A,#N/A,FALSE,"Res Cost"}</definedName>
    <definedName name="tomc" localSheetId="9" hidden="1">{#N/A,#N/A,FALSE,"O&amp;M by processes";#N/A,#N/A,FALSE,"Elec Act vs Bud";#N/A,#N/A,FALSE,"G&amp;A";#N/A,#N/A,FALSE,"BGS";#N/A,#N/A,FALSE,"Res Cost"}</definedName>
    <definedName name="tomc" localSheetId="10" hidden="1">{#N/A,#N/A,FALSE,"O&amp;M by processes";#N/A,#N/A,FALSE,"Elec Act vs Bud";#N/A,#N/A,FALSE,"G&amp;A";#N/A,#N/A,FALSE,"BGS";#N/A,#N/A,FALSE,"Res Cost"}</definedName>
    <definedName name="tomc" localSheetId="11" hidden="1">{#N/A,#N/A,FALSE,"O&amp;M by processes";#N/A,#N/A,FALSE,"Elec Act vs Bud";#N/A,#N/A,FALSE,"G&amp;A";#N/A,#N/A,FALSE,"BGS";#N/A,#N/A,FALSE,"Res Cost"}</definedName>
    <definedName name="tomc" localSheetId="12" hidden="1">{#N/A,#N/A,FALSE,"O&amp;M by processes";#N/A,#N/A,FALSE,"Elec Act vs Bud";#N/A,#N/A,FALSE,"G&amp;A";#N/A,#N/A,FALSE,"BGS";#N/A,#N/A,FALSE,"Res Cost"}</definedName>
    <definedName name="tomc" localSheetId="13" hidden="1">{#N/A,#N/A,FALSE,"O&amp;M by processes";#N/A,#N/A,FALSE,"Elec Act vs Bud";#N/A,#N/A,FALSE,"G&amp;A";#N/A,#N/A,FALSE,"BGS";#N/A,#N/A,FALSE,"Res Cost"}</definedName>
    <definedName name="tomc" hidden="1">{#N/A,#N/A,FALSE,"O&amp;M by processes";#N/A,#N/A,FALSE,"Elec Act vs Bud";#N/A,#N/A,FALSE,"G&amp;A";#N/A,#N/A,FALSE,"BGS";#N/A,#N/A,FALSE,"Res Cost"}</definedName>
    <definedName name="tomd" localSheetId="2" hidden="1">{#N/A,#N/A,FALSE,"O&amp;M by processes";#N/A,#N/A,FALSE,"Elec Act vs Bud";#N/A,#N/A,FALSE,"G&amp;A";#N/A,#N/A,FALSE,"BGS";#N/A,#N/A,FALSE,"Res Cost"}</definedName>
    <definedName name="tomd" localSheetId="3" hidden="1">{#N/A,#N/A,FALSE,"O&amp;M by processes";#N/A,#N/A,FALSE,"Elec Act vs Bud";#N/A,#N/A,FALSE,"G&amp;A";#N/A,#N/A,FALSE,"BGS";#N/A,#N/A,FALSE,"Res Cost"}</definedName>
    <definedName name="tomd" localSheetId="4" hidden="1">{#N/A,#N/A,FALSE,"O&amp;M by processes";#N/A,#N/A,FALSE,"Elec Act vs Bud";#N/A,#N/A,FALSE,"G&amp;A";#N/A,#N/A,FALSE,"BGS";#N/A,#N/A,FALSE,"Res Cost"}</definedName>
    <definedName name="tomd" localSheetId="5" hidden="1">{#N/A,#N/A,FALSE,"O&amp;M by processes";#N/A,#N/A,FALSE,"Elec Act vs Bud";#N/A,#N/A,FALSE,"G&amp;A";#N/A,#N/A,FALSE,"BGS";#N/A,#N/A,FALSE,"Res Cost"}</definedName>
    <definedName name="tomd" localSheetId="1" hidden="1">{#N/A,#N/A,FALSE,"O&amp;M by processes";#N/A,#N/A,FALSE,"Elec Act vs Bud";#N/A,#N/A,FALSE,"G&amp;A";#N/A,#N/A,FALSE,"BGS";#N/A,#N/A,FALSE,"Res Cost"}</definedName>
    <definedName name="tomd" localSheetId="0" hidden="1">{#N/A,#N/A,FALSE,"O&amp;M by processes";#N/A,#N/A,FALSE,"Elec Act vs Bud";#N/A,#N/A,FALSE,"G&amp;A";#N/A,#N/A,FALSE,"BGS";#N/A,#N/A,FALSE,"Res Cost"}</definedName>
    <definedName name="tomd" localSheetId="6" hidden="1">{#N/A,#N/A,FALSE,"O&amp;M by processes";#N/A,#N/A,FALSE,"Elec Act vs Bud";#N/A,#N/A,FALSE,"G&amp;A";#N/A,#N/A,FALSE,"BGS";#N/A,#N/A,FALSE,"Res Cost"}</definedName>
    <definedName name="tomd" localSheetId="7" hidden="1">{#N/A,#N/A,FALSE,"O&amp;M by processes";#N/A,#N/A,FALSE,"Elec Act vs Bud";#N/A,#N/A,FALSE,"G&amp;A";#N/A,#N/A,FALSE,"BGS";#N/A,#N/A,FALSE,"Res Cost"}</definedName>
    <definedName name="tomd" localSheetId="8" hidden="1">{#N/A,#N/A,FALSE,"O&amp;M by processes";#N/A,#N/A,FALSE,"Elec Act vs Bud";#N/A,#N/A,FALSE,"G&amp;A";#N/A,#N/A,FALSE,"BGS";#N/A,#N/A,FALSE,"Res Cost"}</definedName>
    <definedName name="tomd" localSheetId="9" hidden="1">{#N/A,#N/A,FALSE,"O&amp;M by processes";#N/A,#N/A,FALSE,"Elec Act vs Bud";#N/A,#N/A,FALSE,"G&amp;A";#N/A,#N/A,FALSE,"BGS";#N/A,#N/A,FALSE,"Res Cost"}</definedName>
    <definedName name="tomd" localSheetId="10" hidden="1">{#N/A,#N/A,FALSE,"O&amp;M by processes";#N/A,#N/A,FALSE,"Elec Act vs Bud";#N/A,#N/A,FALSE,"G&amp;A";#N/A,#N/A,FALSE,"BGS";#N/A,#N/A,FALSE,"Res Cost"}</definedName>
    <definedName name="tomd" localSheetId="11" hidden="1">{#N/A,#N/A,FALSE,"O&amp;M by processes";#N/A,#N/A,FALSE,"Elec Act vs Bud";#N/A,#N/A,FALSE,"G&amp;A";#N/A,#N/A,FALSE,"BGS";#N/A,#N/A,FALSE,"Res Cost"}</definedName>
    <definedName name="tomd" localSheetId="12" hidden="1">{#N/A,#N/A,FALSE,"O&amp;M by processes";#N/A,#N/A,FALSE,"Elec Act vs Bud";#N/A,#N/A,FALSE,"G&amp;A";#N/A,#N/A,FALSE,"BGS";#N/A,#N/A,FALSE,"Res Cost"}</definedName>
    <definedName name="tomd" localSheetId="13" hidden="1">{#N/A,#N/A,FALSE,"O&amp;M by processes";#N/A,#N/A,FALSE,"Elec Act vs Bud";#N/A,#N/A,FALSE,"G&amp;A";#N/A,#N/A,FALSE,"BGS";#N/A,#N/A,FALSE,"Res Cost"}</definedName>
    <definedName name="tomd" hidden="1">{#N/A,#N/A,FALSE,"O&amp;M by processes";#N/A,#N/A,FALSE,"Elec Act vs Bud";#N/A,#N/A,FALSE,"G&amp;A";#N/A,#N/A,FALSE,"BGS";#N/A,#N/A,FALSE,"Res Cost"}</definedName>
    <definedName name="tomx" localSheetId="2" hidden="1">{#N/A,#N/A,FALSE,"O&amp;M by processes";#N/A,#N/A,FALSE,"Elec Act vs Bud";#N/A,#N/A,FALSE,"G&amp;A";#N/A,#N/A,FALSE,"BGS";#N/A,#N/A,FALSE,"Res Cost"}</definedName>
    <definedName name="tomx" localSheetId="3" hidden="1">{#N/A,#N/A,FALSE,"O&amp;M by processes";#N/A,#N/A,FALSE,"Elec Act vs Bud";#N/A,#N/A,FALSE,"G&amp;A";#N/A,#N/A,FALSE,"BGS";#N/A,#N/A,FALSE,"Res Cost"}</definedName>
    <definedName name="tomx" localSheetId="4" hidden="1">{#N/A,#N/A,FALSE,"O&amp;M by processes";#N/A,#N/A,FALSE,"Elec Act vs Bud";#N/A,#N/A,FALSE,"G&amp;A";#N/A,#N/A,FALSE,"BGS";#N/A,#N/A,FALSE,"Res Cost"}</definedName>
    <definedName name="tomx" localSheetId="5" hidden="1">{#N/A,#N/A,FALSE,"O&amp;M by processes";#N/A,#N/A,FALSE,"Elec Act vs Bud";#N/A,#N/A,FALSE,"G&amp;A";#N/A,#N/A,FALSE,"BGS";#N/A,#N/A,FALSE,"Res Cost"}</definedName>
    <definedName name="tomx" localSheetId="1" hidden="1">{#N/A,#N/A,FALSE,"O&amp;M by processes";#N/A,#N/A,FALSE,"Elec Act vs Bud";#N/A,#N/A,FALSE,"G&amp;A";#N/A,#N/A,FALSE,"BGS";#N/A,#N/A,FALSE,"Res Cost"}</definedName>
    <definedName name="tomx" localSheetId="0" hidden="1">{#N/A,#N/A,FALSE,"O&amp;M by processes";#N/A,#N/A,FALSE,"Elec Act vs Bud";#N/A,#N/A,FALSE,"G&amp;A";#N/A,#N/A,FALSE,"BGS";#N/A,#N/A,FALSE,"Res Cost"}</definedName>
    <definedName name="tomx" localSheetId="6" hidden="1">{#N/A,#N/A,FALSE,"O&amp;M by processes";#N/A,#N/A,FALSE,"Elec Act vs Bud";#N/A,#N/A,FALSE,"G&amp;A";#N/A,#N/A,FALSE,"BGS";#N/A,#N/A,FALSE,"Res Cost"}</definedName>
    <definedName name="tomx" localSheetId="7" hidden="1">{#N/A,#N/A,FALSE,"O&amp;M by processes";#N/A,#N/A,FALSE,"Elec Act vs Bud";#N/A,#N/A,FALSE,"G&amp;A";#N/A,#N/A,FALSE,"BGS";#N/A,#N/A,FALSE,"Res Cost"}</definedName>
    <definedName name="tomx" localSheetId="8" hidden="1">{#N/A,#N/A,FALSE,"O&amp;M by processes";#N/A,#N/A,FALSE,"Elec Act vs Bud";#N/A,#N/A,FALSE,"G&amp;A";#N/A,#N/A,FALSE,"BGS";#N/A,#N/A,FALSE,"Res Cost"}</definedName>
    <definedName name="tomx" localSheetId="9" hidden="1">{#N/A,#N/A,FALSE,"O&amp;M by processes";#N/A,#N/A,FALSE,"Elec Act vs Bud";#N/A,#N/A,FALSE,"G&amp;A";#N/A,#N/A,FALSE,"BGS";#N/A,#N/A,FALSE,"Res Cost"}</definedName>
    <definedName name="tomx" localSheetId="10" hidden="1">{#N/A,#N/A,FALSE,"O&amp;M by processes";#N/A,#N/A,FALSE,"Elec Act vs Bud";#N/A,#N/A,FALSE,"G&amp;A";#N/A,#N/A,FALSE,"BGS";#N/A,#N/A,FALSE,"Res Cost"}</definedName>
    <definedName name="tomx" localSheetId="11" hidden="1">{#N/A,#N/A,FALSE,"O&amp;M by processes";#N/A,#N/A,FALSE,"Elec Act vs Bud";#N/A,#N/A,FALSE,"G&amp;A";#N/A,#N/A,FALSE,"BGS";#N/A,#N/A,FALSE,"Res Cost"}</definedName>
    <definedName name="tomx" localSheetId="12" hidden="1">{#N/A,#N/A,FALSE,"O&amp;M by processes";#N/A,#N/A,FALSE,"Elec Act vs Bud";#N/A,#N/A,FALSE,"G&amp;A";#N/A,#N/A,FALSE,"BGS";#N/A,#N/A,FALSE,"Res Cost"}</definedName>
    <definedName name="tomx" localSheetId="13" hidden="1">{#N/A,#N/A,FALSE,"O&amp;M by processes";#N/A,#N/A,FALSE,"Elec Act vs Bud";#N/A,#N/A,FALSE,"G&amp;A";#N/A,#N/A,FALSE,"BGS";#N/A,#N/A,FALSE,"Res Cost"}</definedName>
    <definedName name="tomx" hidden="1">{#N/A,#N/A,FALSE,"O&amp;M by processes";#N/A,#N/A,FALSE,"Elec Act vs Bud";#N/A,#N/A,FALSE,"G&amp;A";#N/A,#N/A,FALSE,"BGS";#N/A,#N/A,FALSE,"Res Cost"}</definedName>
    <definedName name="tomy" localSheetId="2" hidden="1">{#N/A,#N/A,FALSE,"O&amp;M by processes";#N/A,#N/A,FALSE,"Elec Act vs Bud";#N/A,#N/A,FALSE,"G&amp;A";#N/A,#N/A,FALSE,"BGS";#N/A,#N/A,FALSE,"Res Cost"}</definedName>
    <definedName name="tomy" localSheetId="3" hidden="1">{#N/A,#N/A,FALSE,"O&amp;M by processes";#N/A,#N/A,FALSE,"Elec Act vs Bud";#N/A,#N/A,FALSE,"G&amp;A";#N/A,#N/A,FALSE,"BGS";#N/A,#N/A,FALSE,"Res Cost"}</definedName>
    <definedName name="tomy" localSheetId="4" hidden="1">{#N/A,#N/A,FALSE,"O&amp;M by processes";#N/A,#N/A,FALSE,"Elec Act vs Bud";#N/A,#N/A,FALSE,"G&amp;A";#N/A,#N/A,FALSE,"BGS";#N/A,#N/A,FALSE,"Res Cost"}</definedName>
    <definedName name="tomy" localSheetId="5" hidden="1">{#N/A,#N/A,FALSE,"O&amp;M by processes";#N/A,#N/A,FALSE,"Elec Act vs Bud";#N/A,#N/A,FALSE,"G&amp;A";#N/A,#N/A,FALSE,"BGS";#N/A,#N/A,FALSE,"Res Cost"}</definedName>
    <definedName name="tomy" localSheetId="1" hidden="1">{#N/A,#N/A,FALSE,"O&amp;M by processes";#N/A,#N/A,FALSE,"Elec Act vs Bud";#N/A,#N/A,FALSE,"G&amp;A";#N/A,#N/A,FALSE,"BGS";#N/A,#N/A,FALSE,"Res Cost"}</definedName>
    <definedName name="tomy" localSheetId="0" hidden="1">{#N/A,#N/A,FALSE,"O&amp;M by processes";#N/A,#N/A,FALSE,"Elec Act vs Bud";#N/A,#N/A,FALSE,"G&amp;A";#N/A,#N/A,FALSE,"BGS";#N/A,#N/A,FALSE,"Res Cost"}</definedName>
    <definedName name="tomy" localSheetId="6" hidden="1">{#N/A,#N/A,FALSE,"O&amp;M by processes";#N/A,#N/A,FALSE,"Elec Act vs Bud";#N/A,#N/A,FALSE,"G&amp;A";#N/A,#N/A,FALSE,"BGS";#N/A,#N/A,FALSE,"Res Cost"}</definedName>
    <definedName name="tomy" localSheetId="7" hidden="1">{#N/A,#N/A,FALSE,"O&amp;M by processes";#N/A,#N/A,FALSE,"Elec Act vs Bud";#N/A,#N/A,FALSE,"G&amp;A";#N/A,#N/A,FALSE,"BGS";#N/A,#N/A,FALSE,"Res Cost"}</definedName>
    <definedName name="tomy" localSheetId="8" hidden="1">{#N/A,#N/A,FALSE,"O&amp;M by processes";#N/A,#N/A,FALSE,"Elec Act vs Bud";#N/A,#N/A,FALSE,"G&amp;A";#N/A,#N/A,FALSE,"BGS";#N/A,#N/A,FALSE,"Res Cost"}</definedName>
    <definedName name="tomy" localSheetId="9" hidden="1">{#N/A,#N/A,FALSE,"O&amp;M by processes";#N/A,#N/A,FALSE,"Elec Act vs Bud";#N/A,#N/A,FALSE,"G&amp;A";#N/A,#N/A,FALSE,"BGS";#N/A,#N/A,FALSE,"Res Cost"}</definedName>
    <definedName name="tomy" localSheetId="10" hidden="1">{#N/A,#N/A,FALSE,"O&amp;M by processes";#N/A,#N/A,FALSE,"Elec Act vs Bud";#N/A,#N/A,FALSE,"G&amp;A";#N/A,#N/A,FALSE,"BGS";#N/A,#N/A,FALSE,"Res Cost"}</definedName>
    <definedName name="tomy" localSheetId="11" hidden="1">{#N/A,#N/A,FALSE,"O&amp;M by processes";#N/A,#N/A,FALSE,"Elec Act vs Bud";#N/A,#N/A,FALSE,"G&amp;A";#N/A,#N/A,FALSE,"BGS";#N/A,#N/A,FALSE,"Res Cost"}</definedName>
    <definedName name="tomy" localSheetId="12" hidden="1">{#N/A,#N/A,FALSE,"O&amp;M by processes";#N/A,#N/A,FALSE,"Elec Act vs Bud";#N/A,#N/A,FALSE,"G&amp;A";#N/A,#N/A,FALSE,"BGS";#N/A,#N/A,FALSE,"Res Cost"}</definedName>
    <definedName name="tomy" localSheetId="13" hidden="1">{#N/A,#N/A,FALSE,"O&amp;M by processes";#N/A,#N/A,FALSE,"Elec Act vs Bud";#N/A,#N/A,FALSE,"G&amp;A";#N/A,#N/A,FALSE,"BGS";#N/A,#N/A,FALSE,"Res Cost"}</definedName>
    <definedName name="tomy" hidden="1">{#N/A,#N/A,FALSE,"O&amp;M by processes";#N/A,#N/A,FALSE,"Elec Act vs Bud";#N/A,#N/A,FALSE,"G&amp;A";#N/A,#N/A,FALSE,"BGS";#N/A,#N/A,FALSE,"Res Cost"}</definedName>
    <definedName name="tomz" localSheetId="2" hidden="1">{#N/A,#N/A,FALSE,"O&amp;M by processes";#N/A,#N/A,FALSE,"Elec Act vs Bud";#N/A,#N/A,FALSE,"G&amp;A";#N/A,#N/A,FALSE,"BGS";#N/A,#N/A,FALSE,"Res Cost"}</definedName>
    <definedName name="tomz" localSheetId="3" hidden="1">{#N/A,#N/A,FALSE,"O&amp;M by processes";#N/A,#N/A,FALSE,"Elec Act vs Bud";#N/A,#N/A,FALSE,"G&amp;A";#N/A,#N/A,FALSE,"BGS";#N/A,#N/A,FALSE,"Res Cost"}</definedName>
    <definedName name="tomz" localSheetId="4" hidden="1">{#N/A,#N/A,FALSE,"O&amp;M by processes";#N/A,#N/A,FALSE,"Elec Act vs Bud";#N/A,#N/A,FALSE,"G&amp;A";#N/A,#N/A,FALSE,"BGS";#N/A,#N/A,FALSE,"Res Cost"}</definedName>
    <definedName name="tomz" localSheetId="5" hidden="1">{#N/A,#N/A,FALSE,"O&amp;M by processes";#N/A,#N/A,FALSE,"Elec Act vs Bud";#N/A,#N/A,FALSE,"G&amp;A";#N/A,#N/A,FALSE,"BGS";#N/A,#N/A,FALSE,"Res Cost"}</definedName>
    <definedName name="tomz" localSheetId="1" hidden="1">{#N/A,#N/A,FALSE,"O&amp;M by processes";#N/A,#N/A,FALSE,"Elec Act vs Bud";#N/A,#N/A,FALSE,"G&amp;A";#N/A,#N/A,FALSE,"BGS";#N/A,#N/A,FALSE,"Res Cost"}</definedName>
    <definedName name="tomz" localSheetId="0" hidden="1">{#N/A,#N/A,FALSE,"O&amp;M by processes";#N/A,#N/A,FALSE,"Elec Act vs Bud";#N/A,#N/A,FALSE,"G&amp;A";#N/A,#N/A,FALSE,"BGS";#N/A,#N/A,FALSE,"Res Cost"}</definedName>
    <definedName name="tomz" localSheetId="6" hidden="1">{#N/A,#N/A,FALSE,"O&amp;M by processes";#N/A,#N/A,FALSE,"Elec Act vs Bud";#N/A,#N/A,FALSE,"G&amp;A";#N/A,#N/A,FALSE,"BGS";#N/A,#N/A,FALSE,"Res Cost"}</definedName>
    <definedName name="tomz" localSheetId="7" hidden="1">{#N/A,#N/A,FALSE,"O&amp;M by processes";#N/A,#N/A,FALSE,"Elec Act vs Bud";#N/A,#N/A,FALSE,"G&amp;A";#N/A,#N/A,FALSE,"BGS";#N/A,#N/A,FALSE,"Res Cost"}</definedName>
    <definedName name="tomz" localSheetId="8" hidden="1">{#N/A,#N/A,FALSE,"O&amp;M by processes";#N/A,#N/A,FALSE,"Elec Act vs Bud";#N/A,#N/A,FALSE,"G&amp;A";#N/A,#N/A,FALSE,"BGS";#N/A,#N/A,FALSE,"Res Cost"}</definedName>
    <definedName name="tomz" localSheetId="9" hidden="1">{#N/A,#N/A,FALSE,"O&amp;M by processes";#N/A,#N/A,FALSE,"Elec Act vs Bud";#N/A,#N/A,FALSE,"G&amp;A";#N/A,#N/A,FALSE,"BGS";#N/A,#N/A,FALSE,"Res Cost"}</definedName>
    <definedName name="tomz" localSheetId="10" hidden="1">{#N/A,#N/A,FALSE,"O&amp;M by processes";#N/A,#N/A,FALSE,"Elec Act vs Bud";#N/A,#N/A,FALSE,"G&amp;A";#N/A,#N/A,FALSE,"BGS";#N/A,#N/A,FALSE,"Res Cost"}</definedName>
    <definedName name="tomz" localSheetId="11" hidden="1">{#N/A,#N/A,FALSE,"O&amp;M by processes";#N/A,#N/A,FALSE,"Elec Act vs Bud";#N/A,#N/A,FALSE,"G&amp;A";#N/A,#N/A,FALSE,"BGS";#N/A,#N/A,FALSE,"Res Cost"}</definedName>
    <definedName name="tomz" localSheetId="12" hidden="1">{#N/A,#N/A,FALSE,"O&amp;M by processes";#N/A,#N/A,FALSE,"Elec Act vs Bud";#N/A,#N/A,FALSE,"G&amp;A";#N/A,#N/A,FALSE,"BGS";#N/A,#N/A,FALSE,"Res Cost"}</definedName>
    <definedName name="tomz" localSheetId="13" hidden="1">{#N/A,#N/A,FALSE,"O&amp;M by processes";#N/A,#N/A,FALSE,"Elec Act vs Bud";#N/A,#N/A,FALSE,"G&amp;A";#N/A,#N/A,FALSE,"BGS";#N/A,#N/A,FALSE,"Res Cost"}</definedName>
    <definedName name="tomz" hidden="1">{#N/A,#N/A,FALSE,"O&amp;M by processes";#N/A,#N/A,FALSE,"Elec Act vs Bud";#N/A,#N/A,FALSE,"G&amp;A";#N/A,#N/A,FALSE,"BGS";#N/A,#N/A,FALSE,"Res Cost"}</definedName>
    <definedName name="TOP">#REF!</definedName>
    <definedName name="topcomp">#REF!</definedName>
    <definedName name="topcopy">#REF!</definedName>
    <definedName name="topfoot">#REF!</definedName>
    <definedName name="TOPSEG">#REF!</definedName>
    <definedName name="TOT">#REF!</definedName>
    <definedName name="tot_emp_red">#REF!</definedName>
    <definedName name="Tot_Fuel_Exp_Fixed">#REF!</definedName>
    <definedName name="Tot_Fuel_Exp_Var">#REF!</definedName>
    <definedName name="total_assets">#REF!</definedName>
    <definedName name="Total_Aux_Pwr_MWhrs">#REF!</definedName>
    <definedName name="Total_Bid">#REF!</definedName>
    <definedName name="Total_Business_Expansion_CAPX">#REF!</definedName>
    <definedName name="TOTAL_CAPITAL_EXPENDITURES">#REF!</definedName>
    <definedName name="Total_CAPX">#REF!</definedName>
    <definedName name="Total_common_equity">#REF!</definedName>
    <definedName name="TOTAL_Debt">#REF!</definedName>
    <definedName name="TOTAL_Debt_Percent">#REF!</definedName>
    <definedName name="Total_Draw_Before_Interest_and_Financing_Fees">#REF!</definedName>
    <definedName name="Total_Electric_Operations_CapX">#REF!</definedName>
    <definedName name="Total_Equipment">#REF!</definedName>
    <definedName name="Total_Gross_EBIT">#REF!</definedName>
    <definedName name="TOTAL_GS">#REF!</definedName>
    <definedName name="Total_Income_Before_Extraordinary_Item">#REF!</definedName>
    <definedName name="Total_Income_Taxes">#REF!</definedName>
    <definedName name="Total_Interest">#REF!</definedName>
    <definedName name="Total_ISIX_Spacecraft_Cost">#REF!</definedName>
    <definedName name="Total_Labor_Dollars">#REF!</definedName>
    <definedName name="Total_Labor_Hours">#REF!</definedName>
    <definedName name="Total_Maintenance">#REF!</definedName>
    <definedName name="Total_Men">#REF!</definedName>
    <definedName name="Total_Misc">#REF!</definedName>
    <definedName name="total_net_debt">#REF!</definedName>
    <definedName name="Total_OH_Dollars">#REF!</definedName>
    <definedName name="Total_Pay">#REF!</definedName>
    <definedName name="Total_Payment" localSheetId="3">Scheduled_Payment+Extra_Payment</definedName>
    <definedName name="Total_Payment" localSheetId="4">Scheduled_Payment+Extra_Payment</definedName>
    <definedName name="Total_Payment" localSheetId="5">Scheduled_Payment+Extra_Payment</definedName>
    <definedName name="Total_Payment" localSheetId="6">Scheduled_Payment+Extra_Payment</definedName>
    <definedName name="Total_Payment" localSheetId="7">Scheduled_Payment+Extra_Payment</definedName>
    <definedName name="Total_Payment" localSheetId="8">Scheduled_Payment+Extra_Payment</definedName>
    <definedName name="Total_Payment" localSheetId="9">Scheduled_Payment+Extra_Payment</definedName>
    <definedName name="Total_Payment" localSheetId="10">Scheduled_Payment+Extra_Payment</definedName>
    <definedName name="Total_Payment" localSheetId="11">Scheduled_Payment+Extra_Payment</definedName>
    <definedName name="Total_Payment" localSheetId="12">Scheduled_Payment+Extra_Payment</definedName>
    <definedName name="Total_Payment" localSheetId="13">Scheduled_Payment+Extra_Payment</definedName>
    <definedName name="Total_Payment">Scheduled_Payment+Extra_Payment</definedName>
    <definedName name="TOTAL_PP">#REF!</definedName>
    <definedName name="Total_Pre_Financing_Cash_Flow">#REF!</definedName>
    <definedName name="Total_preferred">#REF!</definedName>
    <definedName name="Total_Productive_Dollars">#REF!</definedName>
    <definedName name="total_rev_temp">#REF!</definedName>
    <definedName name="Total_trust_preferred">#REF!</definedName>
    <definedName name="Total_Water_Interconnect_Costs">#REF!</definedName>
    <definedName name="TotalAssets">#REF!</definedName>
    <definedName name="TotalCap">#REF!</definedName>
    <definedName name="TotalCapitalization">#REF!</definedName>
    <definedName name="TotalCurrentAssets">#REF!</definedName>
    <definedName name="TotalCurrentLiabilities">#REF!</definedName>
    <definedName name="TotalDebt">#REF!</definedName>
    <definedName name="TotalEquityValue">#REF!</definedName>
    <definedName name="TotalFuelCost">#REF!</definedName>
    <definedName name="TotalFuelUsed">#REF!</definedName>
    <definedName name="totalgross">#REF!</definedName>
    <definedName name="TotalLiabilities">#REF!</definedName>
    <definedName name="TotalLiabilitiesAndEquity">#REF!</definedName>
    <definedName name="TotalMW">#REF!</definedName>
    <definedName name="TotalPreferred">#REF!</definedName>
    <definedName name="totalPrincipal">#REF!</definedName>
    <definedName name="TotalSE">#REF!</definedName>
    <definedName name="TotalSharesOutstanding">#REF!</definedName>
    <definedName name="totcum">#REF!</definedName>
    <definedName name="totmo">#REF!</definedName>
    <definedName name="TOTPG">"44"</definedName>
    <definedName name="totytd">#REF!</definedName>
    <definedName name="tp" localSheetId="0">#REF!</definedName>
    <definedName name="tp" localSheetId="7">#REF!</definedName>
    <definedName name="tp">#REF!</definedName>
    <definedName name="TPactuals">#N/A</definedName>
    <definedName name="TPactuals1">#N/A</definedName>
    <definedName name="TPATH">"N:\Program Files\Symtrax\Compleo Explorer 3\Temp\49ad57d4"</definedName>
    <definedName name="TPbudget">#N/A</definedName>
    <definedName name="trade_rateI">#REF!</definedName>
    <definedName name="trademark_discrate">#REF!</definedName>
    <definedName name="trademark_generaladmin">#REF!</definedName>
    <definedName name="trademark_taxrate">#REF!</definedName>
    <definedName name="trademark_value">#REF!</definedName>
    <definedName name="Trading">#REF!</definedName>
    <definedName name="Trading___Marketing__net_of_MI_CAPX">#REF!</definedName>
    <definedName name="Trading___Marketing__net_of_MI_EBIT">#REF!</definedName>
    <definedName name="Trading___Marketing__net_of_MI_MAINT">#REF!</definedName>
    <definedName name="Training">#REF!</definedName>
    <definedName name="Training__Travel_and_General">#REF!</definedName>
    <definedName name="Training_Hours">#REF!</definedName>
    <definedName name="TRANBORD">#REF!</definedName>
    <definedName name="TRANS">#REF!</definedName>
    <definedName name="Transactiontype">#REF!</definedName>
    <definedName name="Transfer">#REF!</definedName>
    <definedName name="transferTaxRate">#REF!</definedName>
    <definedName name="TRANSFROM">#REF!</definedName>
    <definedName name="Transm_EBIT">#REF!</definedName>
    <definedName name="Transmission_Interconnect">#REF!</definedName>
    <definedName name="TRANSTO">#REF!</definedName>
    <definedName name="TransTotal">#REF!</definedName>
    <definedName name="TransVol">#REF!</definedName>
    <definedName name="Trash_Dollars">#REF!</definedName>
    <definedName name="Travel_Dollars">#REF!</definedName>
    <definedName name="Trial_Balance">#REF!</definedName>
    <definedName name="Trigger">#REF!</definedName>
    <definedName name="Trip_Corr_Factor">#REF!</definedName>
    <definedName name="Trucks">#REF!</definedName>
    <definedName name="Trust_preferred">#REF!</definedName>
    <definedName name="Trust_Preferred_99_03_Fcst___DCC">#REF!</definedName>
    <definedName name="Trust_Preferred_99_03_Fcst___ELEC">#REF!</definedName>
    <definedName name="tryagain">"comp 1!ticker"</definedName>
    <definedName name="tt"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ttt">38516.4236689815</definedName>
    <definedName name="ttt_1">38516.4236689815</definedName>
    <definedName name="tur">#REF!</definedName>
    <definedName name="turbines">#REF!</definedName>
    <definedName name="turbines7">#REF!</definedName>
    <definedName name="TWS">#REF!</definedName>
    <definedName name="tyhdxrthdrcthdcrtf">0.00167824074742384</definedName>
    <definedName name="Type_of_Work">#REF!</definedName>
    <definedName name="u">36963.680809375</definedName>
    <definedName name="UAG">#REF!</definedName>
    <definedName name="udoni">#REF!</definedName>
    <definedName name="UFAC">#REF!</definedName>
    <definedName name="UID">#REF!</definedName>
    <definedName name="UNDER">#REF!</definedName>
    <definedName name="UNEARNED">#REF!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t">#REF!</definedName>
    <definedName name="Unit_Flag">#REF!</definedName>
    <definedName name="UNIT_FUEL_ASSIGNMENT">#REF!</definedName>
    <definedName name="unit1maxrun">#REF!</definedName>
    <definedName name="unit1minrun">#REF!</definedName>
    <definedName name="unit2CapacityArray">#REF!</definedName>
    <definedName name="unit2maxrun">#REF!</definedName>
    <definedName name="unit2minrun">#REF!</definedName>
    <definedName name="unit3maxrun">#REF!</definedName>
    <definedName name="unit3minrun">#REF!</definedName>
    <definedName name="UnitFlag">#REF!</definedName>
    <definedName name="UnitHours">#REF!</definedName>
    <definedName name="UnitilXmissionLossRate">#REF!</definedName>
    <definedName name="UnitMaterial">#REF!</definedName>
    <definedName name="UnitName">#REF!</definedName>
    <definedName name="UnitofMeasure">#REF!</definedName>
    <definedName name="Units">#REF!</definedName>
    <definedName name="UnitSubcontractor">#REF!</definedName>
    <definedName name="UNITTABLE">#REF!</definedName>
    <definedName name="UOMs">#REF!</definedName>
    <definedName name="UpdatedBy">#REF!</definedName>
    <definedName name="upload">#REF!</definedName>
    <definedName name="UPSLBR" localSheetId="0">#REF!</definedName>
    <definedName name="UPSLBR" localSheetId="7">#REF!</definedName>
    <definedName name="UPSLBR">#REF!</definedName>
    <definedName name="US_CPI">#REF!</definedName>
    <definedName name="USDAT">"P82001"</definedName>
    <definedName name="usemcb">LEFT(#REF!)="Y"</definedName>
    <definedName name="User_Unit_Data_Block1">#REF!,#REF!,#REF!,#REF!,#REF!</definedName>
    <definedName name="User_Unit_Data_Block2">#REF!,#REF!,#REF!</definedName>
    <definedName name="USNAM">"MARKENOS"</definedName>
    <definedName name="Utilities">#REF!</definedName>
    <definedName name="Utilities_Dollars">#REF!</definedName>
    <definedName name="v" localSheetId="2" hidden="1">{"document1",#N/A,FALSE,"Documentation";"document2",#N/A,FALSE,"Documentation"}</definedName>
    <definedName name="v" localSheetId="3" hidden="1">{"document1",#N/A,FALSE,"Documentation";"document2",#N/A,FALSE,"Documentation"}</definedName>
    <definedName name="v" localSheetId="4" hidden="1">{"document1",#N/A,FALSE,"Documentation";"document2",#N/A,FALSE,"Documentation"}</definedName>
    <definedName name="v" localSheetId="5" hidden="1">{"document1",#N/A,FALSE,"Documentation";"document2",#N/A,FALSE,"Documentation"}</definedName>
    <definedName name="v" localSheetId="1" hidden="1">{"document1",#N/A,FALSE,"Documentation";"document2",#N/A,FALSE,"Documentation"}</definedName>
    <definedName name="v" localSheetId="0" hidden="1">{"document1",#N/A,FALSE,"Documentation";"document2",#N/A,FALSE,"Documentation"}</definedName>
    <definedName name="v" localSheetId="6" hidden="1">{"document1",#N/A,FALSE,"Documentation";"document2",#N/A,FALSE,"Documentation"}</definedName>
    <definedName name="v" localSheetId="7" hidden="1">{"document1",#N/A,FALSE,"Documentation";"document2",#N/A,FALSE,"Documentation"}</definedName>
    <definedName name="v" localSheetId="8" hidden="1">{"document1",#N/A,FALSE,"Documentation";"document2",#N/A,FALSE,"Documentation"}</definedName>
    <definedName name="v" localSheetId="9" hidden="1">{"document1",#N/A,FALSE,"Documentation";"document2",#N/A,FALSE,"Documentation"}</definedName>
    <definedName name="v" localSheetId="10" hidden="1">{"document1",#N/A,FALSE,"Documentation";"document2",#N/A,FALSE,"Documentation"}</definedName>
    <definedName name="v" localSheetId="11" hidden="1">{"document1",#N/A,FALSE,"Documentation";"document2",#N/A,FALSE,"Documentation"}</definedName>
    <definedName name="v" localSheetId="12" hidden="1">{"document1",#N/A,FALSE,"Documentation";"document2",#N/A,FALSE,"Documentation"}</definedName>
    <definedName name="v" localSheetId="13" hidden="1">{"document1",#N/A,FALSE,"Documentation";"document2",#N/A,FALSE,"Documentation"}</definedName>
    <definedName name="v" hidden="1">{"document1",#N/A,FALSE,"Documentation";"document2",#N/A,FALSE,"Documentation"}</definedName>
    <definedName name="v_1" localSheetId="2" hidden="1">{"document1",#N/A,FALSE,"Documentation";"document2",#N/A,FALSE,"Documentation"}</definedName>
    <definedName name="v_1" localSheetId="3" hidden="1">{"document1",#N/A,FALSE,"Documentation";"document2",#N/A,FALSE,"Documentation"}</definedName>
    <definedName name="v_1" localSheetId="4" hidden="1">{"document1",#N/A,FALSE,"Documentation";"document2",#N/A,FALSE,"Documentation"}</definedName>
    <definedName name="v_1" localSheetId="5" hidden="1">{"document1",#N/A,FALSE,"Documentation";"document2",#N/A,FALSE,"Documentation"}</definedName>
    <definedName name="v_1" localSheetId="1" hidden="1">{"document1",#N/A,FALSE,"Documentation";"document2",#N/A,FALSE,"Documentation"}</definedName>
    <definedName name="v_1" localSheetId="0" hidden="1">{"document1",#N/A,FALSE,"Documentation";"document2",#N/A,FALSE,"Documentation"}</definedName>
    <definedName name="v_1" localSheetId="6" hidden="1">{"document1",#N/A,FALSE,"Documentation";"document2",#N/A,FALSE,"Documentation"}</definedName>
    <definedName name="v_1" localSheetId="7" hidden="1">{"document1",#N/A,FALSE,"Documentation";"document2",#N/A,FALSE,"Documentation"}</definedName>
    <definedName name="v_1" localSheetId="8" hidden="1">{"document1",#N/A,FALSE,"Documentation";"document2",#N/A,FALSE,"Documentation"}</definedName>
    <definedName name="v_1" localSheetId="9" hidden="1">{"document1",#N/A,FALSE,"Documentation";"document2",#N/A,FALSE,"Documentation"}</definedName>
    <definedName name="v_1" localSheetId="10" hidden="1">{"document1",#N/A,FALSE,"Documentation";"document2",#N/A,FALSE,"Documentation"}</definedName>
    <definedName name="v_1" localSheetId="11" hidden="1">{"document1",#N/A,FALSE,"Documentation";"document2",#N/A,FALSE,"Documentation"}</definedName>
    <definedName name="v_1" localSheetId="12" hidden="1">{"document1",#N/A,FALSE,"Documentation";"document2",#N/A,FALSE,"Documentation"}</definedName>
    <definedName name="v_1" localSheetId="13" hidden="1">{"document1",#N/A,FALSE,"Documentation";"document2",#N/A,FALSE,"Documentation"}</definedName>
    <definedName name="v_1" hidden="1">{"document1",#N/A,FALSE,"Documentation";"document2",#N/A,FALSE,"Documentation"}</definedName>
    <definedName name="vacation">#REF!</definedName>
    <definedName name="Vacation_Dollars">#REF!</definedName>
    <definedName name="Vacation_Hours">#REF!</definedName>
    <definedName name="Validation">"MAM"</definedName>
    <definedName name="ValidDepts.">#REF!</definedName>
    <definedName name="valmatrix">#REF!</definedName>
    <definedName name="ValStartYear">#REF!</definedName>
    <definedName name="VALU1">#REF!</definedName>
    <definedName name="VALU1a">#REF!</definedName>
    <definedName name="VALU1b">#REF!</definedName>
    <definedName name="VALU1c">#REF!</definedName>
    <definedName name="VALUATION">#REF!</definedName>
    <definedName name="valuation_matrix">#REF!</definedName>
    <definedName name="value_backlog">#REF!</definedName>
    <definedName name="value_cust">#REF!</definedName>
    <definedName name="VALUECOMPARISON">#REF!</definedName>
    <definedName name="valuedcf">#REF!</definedName>
    <definedName name="VALUEDT">#REF!</definedName>
    <definedName name="VALUEMULT">#REF!</definedName>
    <definedName name="Values_Entered">#N/A</definedName>
    <definedName name="VALUESUM">#REF!</definedName>
    <definedName name="VARIANC">#REF!</definedName>
    <definedName name="VARIOUS">#REF!</definedName>
    <definedName name="VarOMCostCol">17</definedName>
    <definedName name="VarRampRateTable">#REF!</definedName>
    <definedName name="vDebtPercentAdder">#REF!</definedName>
    <definedName name="Vehicles">#REF!</definedName>
    <definedName name="VENC">#REF!</definedName>
    <definedName name="venue3">#REF!</definedName>
    <definedName name="venue31">#REF!</definedName>
    <definedName name="venue31b">#REF!</definedName>
    <definedName name="venue4">#REF!</definedName>
    <definedName name="venuea">#REF!</definedName>
    <definedName name="VerticalFilter" localSheetId="7" hidden="1">#REF!</definedName>
    <definedName name="VerticalFilter" localSheetId="9" hidden="1">#REF!</definedName>
    <definedName name="VerticalFilter" hidden="1">#REF!</definedName>
    <definedName name="ves">#REF!</definedName>
    <definedName name="vesbs">#REF!</definedName>
    <definedName name="vescf">#REF!</definedName>
    <definedName name="vescredit">#REF!</definedName>
    <definedName name="vesdebt">#REF!</definedName>
    <definedName name="vesis">#REF!</definedName>
    <definedName name="veswc">#REF!</definedName>
    <definedName name="Viastar" localSheetId="3" hidden="1">{#N/A,#N/A,FALSE,"Assumptions",#N/A;#N/A,FALSE,"N-IS-Sum",#N/A,#N/A;FALSE,"N-St-Sum",#N/A,#N/A,FALSE;"Inc Stmt",#N/A,#N/A,FALSE,"Stats"}</definedName>
    <definedName name="Viastar" localSheetId="4" hidden="1">{#N/A,#N/A,FALSE,"Assumptions",#N/A;#N/A,FALSE,"N-IS-Sum",#N/A,#N/A;FALSE,"N-St-Sum",#N/A,#N/A,FALSE;"Inc Stmt",#N/A,#N/A,FALSE,"Stats"}</definedName>
    <definedName name="Viastar" localSheetId="5" hidden="1">{#N/A,#N/A,FALSE,"Assumptions",#N/A;#N/A,FALSE,"N-IS-Sum",#N/A,#N/A;FALSE,"N-St-Sum",#N/A,#N/A,FALSE;"Inc Stmt",#N/A,#N/A,FALSE,"Stats"}</definedName>
    <definedName name="Viastar" localSheetId="6" hidden="1">{#N/A,#N/A,FALSE,"Assumptions",#N/A;#N/A,FALSE,"N-IS-Sum",#N/A,#N/A;FALSE,"N-St-Sum",#N/A,#N/A,FALSE;"Inc Stmt",#N/A,#N/A,FALSE,"Stats"}</definedName>
    <definedName name="Viastar" localSheetId="7" hidden="1">{#N/A,#N/A,FALSE,"Assumptions",#N/A;#N/A,FALSE,"N-IS-Sum",#N/A,#N/A;FALSE,"N-St-Sum",#N/A,#N/A,FALSE;"Inc Stmt",#N/A,#N/A,FALSE,"Stats"}</definedName>
    <definedName name="Viastar" localSheetId="8" hidden="1">{#N/A,#N/A,FALSE,"Assumptions",#N/A;#N/A,FALSE,"N-IS-Sum",#N/A,#N/A;FALSE,"N-St-Sum",#N/A,#N/A,FALSE;"Inc Stmt",#N/A,#N/A,FALSE,"Stats"}</definedName>
    <definedName name="Viastar" localSheetId="9" hidden="1">{#N/A,#N/A,FALSE,"Assumptions",#N/A;#N/A,FALSE,"N-IS-Sum",#N/A,#N/A;FALSE,"N-St-Sum",#N/A,#N/A,FALSE;"Inc Stmt",#N/A,#N/A,FALSE,"Stats"}</definedName>
    <definedName name="Viastar" localSheetId="10" hidden="1">{#N/A,#N/A,FALSE,"Assumptions",#N/A;#N/A,FALSE,"N-IS-Sum",#N/A,#N/A;FALSE,"N-St-Sum",#N/A,#N/A,FALSE;"Inc Stmt",#N/A,#N/A,FALSE,"Stats"}</definedName>
    <definedName name="Viastar" localSheetId="11" hidden="1">{#N/A,#N/A,FALSE,"Assumptions",#N/A;#N/A,FALSE,"N-IS-Sum",#N/A,#N/A;FALSE,"N-St-Sum",#N/A,#N/A,FALSE;"Inc Stmt",#N/A,#N/A,FALSE,"Stats"}</definedName>
    <definedName name="Viastar" localSheetId="12" hidden="1">{#N/A,#N/A,FALSE,"Assumptions",#N/A;#N/A,FALSE,"N-IS-Sum",#N/A,#N/A;FALSE,"N-St-Sum",#N/A,#N/A,FALSE;"Inc Stmt",#N/A,#N/A,FALSE,"Stats"}</definedName>
    <definedName name="Viastar" localSheetId="13" hidden="1">{#N/A,#N/A,FALSE,"Assumptions",#N/A;#N/A,FALSE,"N-IS-Sum",#N/A,#N/A;FALSE,"N-St-Sum",#N/A,#N/A,FALSE;"Inc Stmt",#N/A,#N/A,FALSE,"Stats"}</definedName>
    <definedName name="Viastar" hidden="1">{#N/A,#N/A,FALSE,"Assumptions",#N/A;#N/A,FALSE,"N-IS-Sum",#N/A,#N/A;FALSE,"N-St-Sum",#N/A,#N/A,FALSE;"Inc Stmt",#N/A,#N/A,FALSE,"Stats"}</definedName>
    <definedName name="VIDEOCHARTINV">#REF!</definedName>
    <definedName name="View_Graph3">#REF!</definedName>
    <definedName name="vj" localSheetId="3" hidden="1">{#N/A,#N/A,FALSE,"Assumptions";#N/A,#N/A,FALSE,"10-Yr - detail";#N/A,#N/A,FALSE,"Rent Roll";#N/A,#N/A,FALSE,"Historical (2)";#N/A,#N/A,FALSE,"RET's";#N/A,#N/A,FALSE,"Lse-Exp.";#N/A,#N/A,FALSE,"Lease Rollover";#N/A,#N/A,FALSE,"Service Contracts"}</definedName>
    <definedName name="vj" localSheetId="4" hidden="1">{#N/A,#N/A,FALSE,"Assumptions";#N/A,#N/A,FALSE,"10-Yr - detail";#N/A,#N/A,FALSE,"Rent Roll";#N/A,#N/A,FALSE,"Historical (2)";#N/A,#N/A,FALSE,"RET's";#N/A,#N/A,FALSE,"Lse-Exp.";#N/A,#N/A,FALSE,"Lease Rollover";#N/A,#N/A,FALSE,"Service Contracts"}</definedName>
    <definedName name="vj" localSheetId="5" hidden="1">{#N/A,#N/A,FALSE,"Assumptions";#N/A,#N/A,FALSE,"10-Yr - detail";#N/A,#N/A,FALSE,"Rent Roll";#N/A,#N/A,FALSE,"Historical (2)";#N/A,#N/A,FALSE,"RET's";#N/A,#N/A,FALSE,"Lse-Exp.";#N/A,#N/A,FALSE,"Lease Rollover";#N/A,#N/A,FALSE,"Service Contracts"}</definedName>
    <definedName name="vj" localSheetId="6" hidden="1">{#N/A,#N/A,FALSE,"Assumptions";#N/A,#N/A,FALSE,"10-Yr - detail";#N/A,#N/A,FALSE,"Rent Roll";#N/A,#N/A,FALSE,"Historical (2)";#N/A,#N/A,FALSE,"RET's";#N/A,#N/A,FALSE,"Lse-Exp.";#N/A,#N/A,FALSE,"Lease Rollover";#N/A,#N/A,FALSE,"Service Contracts"}</definedName>
    <definedName name="vj" localSheetId="7" hidden="1">{#N/A,#N/A,FALSE,"Assumptions";#N/A,#N/A,FALSE,"10-Yr - detail";#N/A,#N/A,FALSE,"Rent Roll";#N/A,#N/A,FALSE,"Historical (2)";#N/A,#N/A,FALSE,"RET's";#N/A,#N/A,FALSE,"Lse-Exp.";#N/A,#N/A,FALSE,"Lease Rollover";#N/A,#N/A,FALSE,"Service Contracts"}</definedName>
    <definedName name="vj" localSheetId="8" hidden="1">{#N/A,#N/A,FALSE,"Assumptions";#N/A,#N/A,FALSE,"10-Yr - detail";#N/A,#N/A,FALSE,"Rent Roll";#N/A,#N/A,FALSE,"Historical (2)";#N/A,#N/A,FALSE,"RET's";#N/A,#N/A,FALSE,"Lse-Exp.";#N/A,#N/A,FALSE,"Lease Rollover";#N/A,#N/A,FALSE,"Service Contracts"}</definedName>
    <definedName name="vj" localSheetId="9" hidden="1">{#N/A,#N/A,FALSE,"Assumptions";#N/A,#N/A,FALSE,"10-Yr - detail";#N/A,#N/A,FALSE,"Rent Roll";#N/A,#N/A,FALSE,"Historical (2)";#N/A,#N/A,FALSE,"RET's";#N/A,#N/A,FALSE,"Lse-Exp.";#N/A,#N/A,FALSE,"Lease Rollover";#N/A,#N/A,FALSE,"Service Contracts"}</definedName>
    <definedName name="vj" localSheetId="10" hidden="1">{#N/A,#N/A,FALSE,"Assumptions";#N/A,#N/A,FALSE,"10-Yr - detail";#N/A,#N/A,FALSE,"Rent Roll";#N/A,#N/A,FALSE,"Historical (2)";#N/A,#N/A,FALSE,"RET's";#N/A,#N/A,FALSE,"Lse-Exp.";#N/A,#N/A,FALSE,"Lease Rollover";#N/A,#N/A,FALSE,"Service Contracts"}</definedName>
    <definedName name="vj" localSheetId="11" hidden="1">{#N/A,#N/A,FALSE,"Assumptions";#N/A,#N/A,FALSE,"10-Yr - detail";#N/A,#N/A,FALSE,"Rent Roll";#N/A,#N/A,FALSE,"Historical (2)";#N/A,#N/A,FALSE,"RET's";#N/A,#N/A,FALSE,"Lse-Exp.";#N/A,#N/A,FALSE,"Lease Rollover";#N/A,#N/A,FALSE,"Service Contracts"}</definedName>
    <definedName name="vj" localSheetId="12" hidden="1">{#N/A,#N/A,FALSE,"Assumptions";#N/A,#N/A,FALSE,"10-Yr - detail";#N/A,#N/A,FALSE,"Rent Roll";#N/A,#N/A,FALSE,"Historical (2)";#N/A,#N/A,FALSE,"RET's";#N/A,#N/A,FALSE,"Lse-Exp.";#N/A,#N/A,FALSE,"Lease Rollover";#N/A,#N/A,FALSE,"Service Contracts"}</definedName>
    <definedName name="vj" localSheetId="13" hidden="1">{#N/A,#N/A,FALSE,"Assumptions";#N/A,#N/A,FALSE,"10-Yr - detail";#N/A,#N/A,FALSE,"Rent Roll";#N/A,#N/A,FALSE,"Historical (2)";#N/A,#N/A,FALSE,"RET's";#N/A,#N/A,FALSE,"Lse-Exp.";#N/A,#N/A,FALSE,"Lease Rollover";#N/A,#N/A,FALSE,"Service Contracts"}</definedName>
    <definedName name="vj" hidden="1">{#N/A,#N/A,FALSE,"Assumptions";#N/A,#N/A,FALSE,"10-Yr - detail";#N/A,#N/A,FALSE,"Rent Roll";#N/A,#N/A,FALSE,"Historical (2)";#N/A,#N/A,FALSE,"RET's";#N/A,#N/A,FALSE,"Lse-Exp.";#N/A,#N/A,FALSE,"Lease Rollover";#N/A,#N/A,FALSE,"Service Contracts"}</definedName>
    <definedName name="Vld_Impact">#REF!</definedName>
    <definedName name="Vld_ImpctScore">#REF!</definedName>
    <definedName name="Vld_Probability">#REF!</definedName>
    <definedName name="Vld_ProbScore">#REF!</definedName>
    <definedName name="Vld_RiskCatCode">#REF!</definedName>
    <definedName name="Vld_RiskCategory">#REF!</definedName>
    <definedName name="Vld_RiskEffectCatagory">#REF!</definedName>
    <definedName name="Vld_RiskEffectCode">#REF!</definedName>
    <definedName name="Vld_RiskEffectOrigValue">#REF!</definedName>
    <definedName name="Vld_RiskFactor">#REF!</definedName>
    <definedName name="Vld_RiskRank">#REF!</definedName>
    <definedName name="Vld_RiskScore">#REF!</definedName>
    <definedName name="Vld_SubDivName">#REF!</definedName>
    <definedName name="VOC_Offsets_Construction">#REF!</definedName>
    <definedName name="VolCodeName">#REF!</definedName>
    <definedName name="VOM">#REF!</definedName>
    <definedName name="VOM_Out">#REF!</definedName>
    <definedName name="Voucher">#REF!</definedName>
    <definedName name="vRateBaseToggle">#REF!</definedName>
    <definedName name="w"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4"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5"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6"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7"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1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1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1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localSheetId="1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4"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5"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6"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7"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localSheetId="1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_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A">#REF!</definedName>
    <definedName name="wacc">#REF!</definedName>
    <definedName name="WACC_Pg1">#REF!</definedName>
    <definedName name="wacc_wara">#REF!</definedName>
    <definedName name="wacc1">#REF!</definedName>
    <definedName name="wacc2">#REF!</definedName>
    <definedName name="wact">#REF!</definedName>
    <definedName name="waep">#REF!</definedName>
    <definedName name="WAGE">#REF!</definedName>
    <definedName name="WAGE_RATE" localSheetId="0">#REF!</definedName>
    <definedName name="WAGE_RATE" localSheetId="7">#REF!</definedName>
    <definedName name="WAGE_RATE">#REF!</definedName>
    <definedName name="Wage0100" localSheetId="0">#REF!</definedName>
    <definedName name="Wage0100" localSheetId="7">#REF!</definedName>
    <definedName name="Wage0100">#REF!</definedName>
    <definedName name="Wage0200" localSheetId="0">#REF!</definedName>
    <definedName name="Wage0200" localSheetId="7">#REF!</definedName>
    <definedName name="Wage0200">#REF!</definedName>
    <definedName name="WARA">#REF!</definedName>
    <definedName name="wara_2">#REF!</definedName>
    <definedName name="wara_rate">#REF!</definedName>
    <definedName name="WASOfullyDiluted">#REF!</definedName>
    <definedName name="WASOprimary">#REF!</definedName>
    <definedName name="Water_CAPX">#REF!</definedName>
    <definedName name="Water_EBIT">#REF!</definedName>
    <definedName name="Water_MAINT">#REF!</definedName>
    <definedName name="waterfallArray">#REF!</definedName>
    <definedName name="wc">#REF!</definedName>
    <definedName name="WC_Combined_Name">#REF!</definedName>
    <definedName name="WC_Field">#REF!</definedName>
    <definedName name="WC_Field_Dollars">#REF!</definedName>
    <definedName name="WC_Field_Override">#REF!</definedName>
    <definedName name="wc_frac">#REF!</definedName>
    <definedName name="WC_Office">#REF!</definedName>
    <definedName name="WC_Office_Dollars">#REF!</definedName>
    <definedName name="WC_Office_Override">#REF!</definedName>
    <definedName name="wcass1">#REF!</definedName>
    <definedName name="wcass2">#REF!</definedName>
    <definedName name="wcass3">#REF!</definedName>
    <definedName name="wcass4">#REF!</definedName>
    <definedName name="WCCODE">#REF!</definedName>
    <definedName name="wcDrawdown">#REF!</definedName>
    <definedName name="wcFacility">#REF!</definedName>
    <definedName name="wcliab1">#REF!</definedName>
    <definedName name="wcliab2">#REF!</definedName>
    <definedName name="wcliab3">#REF!</definedName>
    <definedName name="WCOMP_RATE">#REF!</definedName>
    <definedName name="WCTABLE2017">#REF!</definedName>
    <definedName name="we" localSheetId="3" hidden="1">{#N/A,#N/A,FALSE,"Aging Summary";#N/A,#N/A,FALSE,"Ratio Analysis";#N/A,#N/A,FALSE,"Test 120 Day Accts";#N/A,#N/A,FALSE,"Tickmarks"}</definedName>
    <definedName name="we" localSheetId="4" hidden="1">{#N/A,#N/A,FALSE,"Aging Summary";#N/A,#N/A,FALSE,"Ratio Analysis";#N/A,#N/A,FALSE,"Test 120 Day Accts";#N/A,#N/A,FALSE,"Tickmarks"}</definedName>
    <definedName name="we" localSheetId="5" hidden="1">{#N/A,#N/A,FALSE,"Aging Summary";#N/A,#N/A,FALSE,"Ratio Analysis";#N/A,#N/A,FALSE,"Test 120 Day Accts";#N/A,#N/A,FALSE,"Tickmarks"}</definedName>
    <definedName name="we" localSheetId="6" hidden="1">{#N/A,#N/A,FALSE,"Aging Summary";#N/A,#N/A,FALSE,"Ratio Analysis";#N/A,#N/A,FALSE,"Test 120 Day Accts";#N/A,#N/A,FALSE,"Tickmarks"}</definedName>
    <definedName name="we" localSheetId="7" hidden="1">{#N/A,#N/A,FALSE,"Aging Summary";#N/A,#N/A,FALSE,"Ratio Analysis";#N/A,#N/A,FALSE,"Test 120 Day Accts";#N/A,#N/A,FALSE,"Tickmarks"}</definedName>
    <definedName name="we" localSheetId="8" hidden="1">{#N/A,#N/A,FALSE,"Aging Summary";#N/A,#N/A,FALSE,"Ratio Analysis";#N/A,#N/A,FALSE,"Test 120 Day Accts";#N/A,#N/A,FALSE,"Tickmarks"}</definedName>
    <definedName name="we" localSheetId="9" hidden="1">{#N/A,#N/A,FALSE,"Aging Summary";#N/A,#N/A,FALSE,"Ratio Analysis";#N/A,#N/A,FALSE,"Test 120 Day Accts";#N/A,#N/A,FALSE,"Tickmarks"}</definedName>
    <definedName name="we" localSheetId="10" hidden="1">{#N/A,#N/A,FALSE,"Aging Summary";#N/A,#N/A,FALSE,"Ratio Analysis";#N/A,#N/A,FALSE,"Test 120 Day Accts";#N/A,#N/A,FALSE,"Tickmarks"}</definedName>
    <definedName name="we" localSheetId="11" hidden="1">{#N/A,#N/A,FALSE,"Aging Summary";#N/A,#N/A,FALSE,"Ratio Analysis";#N/A,#N/A,FALSE,"Test 120 Day Accts";#N/A,#N/A,FALSE,"Tickmarks"}</definedName>
    <definedName name="we" localSheetId="12" hidden="1">{#N/A,#N/A,FALSE,"Aging Summary";#N/A,#N/A,FALSE,"Ratio Analysis";#N/A,#N/A,FALSE,"Test 120 Day Accts";#N/A,#N/A,FALSE,"Tickmarks"}</definedName>
    <definedName name="we" localSheetId="13" hidden="1">{#N/A,#N/A,FALSE,"Aging Summary";#N/A,#N/A,FALSE,"Ratio Analysis";#N/A,#N/A,FALSE,"Test 120 Day Accts";#N/A,#N/A,FALSE,"Tickmarks"}</definedName>
    <definedName name="we" hidden="1">{#N/A,#N/A,FALSE,"Aging Summary";#N/A,#N/A,FALSE,"Ratio Analysis";#N/A,#N/A,FALSE,"Test 120 Day Accts";#N/A,#N/A,FALSE,"Tickmarks"}</definedName>
    <definedName name="Weather_Contingency">#REF!</definedName>
    <definedName name="WeightedAverageShares">#REF!</definedName>
    <definedName name="Welder_Dollars">#REF!</definedName>
    <definedName name="Welder_Hours">#REF!</definedName>
    <definedName name="west_offpeak_hours">#REF!</definedName>
    <definedName name="west_peak_hours">#REF!</definedName>
    <definedName name="westgeorgia">#REF!</definedName>
    <definedName name="Weston">#REF!</definedName>
    <definedName name="WestonCAW">#REF!</definedName>
    <definedName name="wew" localSheetId="3" hidden="1">{#N/A,#N/A,FALSE,"BreakoutFY95";#N/A,#N/A,FALSE,"BreakoutFY96";#N/A,#N/A,FALSE,"BreakoutFY97";#N/A,#N/A,FALSE,"BreakoutFY98"}</definedName>
    <definedName name="wew" localSheetId="4" hidden="1">{#N/A,#N/A,FALSE,"BreakoutFY95";#N/A,#N/A,FALSE,"BreakoutFY96";#N/A,#N/A,FALSE,"BreakoutFY97";#N/A,#N/A,FALSE,"BreakoutFY98"}</definedName>
    <definedName name="wew" localSheetId="5" hidden="1">{#N/A,#N/A,FALSE,"BreakoutFY95";#N/A,#N/A,FALSE,"BreakoutFY96";#N/A,#N/A,FALSE,"BreakoutFY97";#N/A,#N/A,FALSE,"BreakoutFY98"}</definedName>
    <definedName name="wew" localSheetId="6" hidden="1">{#N/A,#N/A,FALSE,"BreakoutFY95";#N/A,#N/A,FALSE,"BreakoutFY96";#N/A,#N/A,FALSE,"BreakoutFY97";#N/A,#N/A,FALSE,"BreakoutFY98"}</definedName>
    <definedName name="wew" localSheetId="7" hidden="1">{#N/A,#N/A,FALSE,"BreakoutFY95";#N/A,#N/A,FALSE,"BreakoutFY96";#N/A,#N/A,FALSE,"BreakoutFY97";#N/A,#N/A,FALSE,"BreakoutFY98"}</definedName>
    <definedName name="wew" localSheetId="8" hidden="1">{#N/A,#N/A,FALSE,"BreakoutFY95";#N/A,#N/A,FALSE,"BreakoutFY96";#N/A,#N/A,FALSE,"BreakoutFY97";#N/A,#N/A,FALSE,"BreakoutFY98"}</definedName>
    <definedName name="wew" localSheetId="9" hidden="1">{#N/A,#N/A,FALSE,"BreakoutFY95";#N/A,#N/A,FALSE,"BreakoutFY96";#N/A,#N/A,FALSE,"BreakoutFY97";#N/A,#N/A,FALSE,"BreakoutFY98"}</definedName>
    <definedName name="wew" localSheetId="10" hidden="1">{#N/A,#N/A,FALSE,"BreakoutFY95";#N/A,#N/A,FALSE,"BreakoutFY96";#N/A,#N/A,FALSE,"BreakoutFY97";#N/A,#N/A,FALSE,"BreakoutFY98"}</definedName>
    <definedName name="wew" localSheetId="11" hidden="1">{#N/A,#N/A,FALSE,"BreakoutFY95";#N/A,#N/A,FALSE,"BreakoutFY96";#N/A,#N/A,FALSE,"BreakoutFY97";#N/A,#N/A,FALSE,"BreakoutFY98"}</definedName>
    <definedName name="wew" localSheetId="12" hidden="1">{#N/A,#N/A,FALSE,"BreakoutFY95";#N/A,#N/A,FALSE,"BreakoutFY96";#N/A,#N/A,FALSE,"BreakoutFY97";#N/A,#N/A,FALSE,"BreakoutFY98"}</definedName>
    <definedName name="wew" localSheetId="13" hidden="1">{#N/A,#N/A,FALSE,"BreakoutFY95";#N/A,#N/A,FALSE,"BreakoutFY96";#N/A,#N/A,FALSE,"BreakoutFY97";#N/A,#N/A,FALSE,"BreakoutFY98"}</definedName>
    <definedName name="wew" hidden="1">{#N/A,#N/A,FALSE,"BreakoutFY95";#N/A,#N/A,FALSE,"BreakoutFY96";#N/A,#N/A,FALSE,"BreakoutFY97";#N/A,#N/A,FALSE,"BreakoutFY98"}</definedName>
    <definedName name="WGT" localSheetId="0">#REF!</definedName>
    <definedName name="WGT" localSheetId="7">#REF!</definedName>
    <definedName name="WGT">#REF!</definedName>
    <definedName name="wh" localSheetId="2" hidden="1">{#N/A,#N/A,FALSE,"O&amp;M by processes";#N/A,#N/A,FALSE,"Elec Act vs Bud";#N/A,#N/A,FALSE,"G&amp;A";#N/A,#N/A,FALSE,"BGS";#N/A,#N/A,FALSE,"Res Cost"}</definedName>
    <definedName name="wh" localSheetId="3" hidden="1">{#N/A,#N/A,FALSE,"O&amp;M by processes";#N/A,#N/A,FALSE,"Elec Act vs Bud";#N/A,#N/A,FALSE,"G&amp;A";#N/A,#N/A,FALSE,"BGS";#N/A,#N/A,FALSE,"Res Cost"}</definedName>
    <definedName name="wh" localSheetId="4" hidden="1">{#N/A,#N/A,FALSE,"O&amp;M by processes";#N/A,#N/A,FALSE,"Elec Act vs Bud";#N/A,#N/A,FALSE,"G&amp;A";#N/A,#N/A,FALSE,"BGS";#N/A,#N/A,FALSE,"Res Cost"}</definedName>
    <definedName name="wh" localSheetId="5" hidden="1">{#N/A,#N/A,FALSE,"O&amp;M by processes";#N/A,#N/A,FALSE,"Elec Act vs Bud";#N/A,#N/A,FALSE,"G&amp;A";#N/A,#N/A,FALSE,"BGS";#N/A,#N/A,FALSE,"Res Cost"}</definedName>
    <definedName name="wh" localSheetId="1" hidden="1">{#N/A,#N/A,FALSE,"O&amp;M by processes";#N/A,#N/A,FALSE,"Elec Act vs Bud";#N/A,#N/A,FALSE,"G&amp;A";#N/A,#N/A,FALSE,"BGS";#N/A,#N/A,FALSE,"Res Cost"}</definedName>
    <definedName name="wh" localSheetId="0" hidden="1">{#N/A,#N/A,FALSE,"O&amp;M by processes";#N/A,#N/A,FALSE,"Elec Act vs Bud";#N/A,#N/A,FALSE,"G&amp;A";#N/A,#N/A,FALSE,"BGS";#N/A,#N/A,FALSE,"Res Cost"}</definedName>
    <definedName name="wh" localSheetId="6" hidden="1">{#N/A,#N/A,FALSE,"O&amp;M by processes";#N/A,#N/A,FALSE,"Elec Act vs Bud";#N/A,#N/A,FALSE,"G&amp;A";#N/A,#N/A,FALSE,"BGS";#N/A,#N/A,FALSE,"Res Cost"}</definedName>
    <definedName name="wh" localSheetId="7" hidden="1">{#N/A,#N/A,FALSE,"O&amp;M by processes";#N/A,#N/A,FALSE,"Elec Act vs Bud";#N/A,#N/A,FALSE,"G&amp;A";#N/A,#N/A,FALSE,"BGS";#N/A,#N/A,FALSE,"Res Cost"}</definedName>
    <definedName name="wh" localSheetId="8" hidden="1">{#N/A,#N/A,FALSE,"O&amp;M by processes";#N/A,#N/A,FALSE,"Elec Act vs Bud";#N/A,#N/A,FALSE,"G&amp;A";#N/A,#N/A,FALSE,"BGS";#N/A,#N/A,FALSE,"Res Cost"}</definedName>
    <definedName name="wh" localSheetId="9" hidden="1">{#N/A,#N/A,FALSE,"O&amp;M by processes";#N/A,#N/A,FALSE,"Elec Act vs Bud";#N/A,#N/A,FALSE,"G&amp;A";#N/A,#N/A,FALSE,"BGS";#N/A,#N/A,FALSE,"Res Cost"}</definedName>
    <definedName name="wh" localSheetId="10" hidden="1">{#N/A,#N/A,FALSE,"O&amp;M by processes";#N/A,#N/A,FALSE,"Elec Act vs Bud";#N/A,#N/A,FALSE,"G&amp;A";#N/A,#N/A,FALSE,"BGS";#N/A,#N/A,FALSE,"Res Cost"}</definedName>
    <definedName name="wh" localSheetId="11" hidden="1">{#N/A,#N/A,FALSE,"O&amp;M by processes";#N/A,#N/A,FALSE,"Elec Act vs Bud";#N/A,#N/A,FALSE,"G&amp;A";#N/A,#N/A,FALSE,"BGS";#N/A,#N/A,FALSE,"Res Cost"}</definedName>
    <definedName name="wh" localSheetId="12" hidden="1">{#N/A,#N/A,FALSE,"O&amp;M by processes";#N/A,#N/A,FALSE,"Elec Act vs Bud";#N/A,#N/A,FALSE,"G&amp;A";#N/A,#N/A,FALSE,"BGS";#N/A,#N/A,FALSE,"Res Cost"}</definedName>
    <definedName name="wh" localSheetId="13" hidden="1">{#N/A,#N/A,FALSE,"O&amp;M by processes";#N/A,#N/A,FALSE,"Elec Act vs Bud";#N/A,#N/A,FALSE,"G&amp;A";#N/A,#N/A,FALSE,"BGS";#N/A,#N/A,FALSE,"Res Cost"}</definedName>
    <definedName name="wh" hidden="1">{#N/A,#N/A,FALSE,"O&amp;M by processes";#N/A,#N/A,FALSE,"Elec Act vs Bud";#N/A,#N/A,FALSE,"G&amp;A";#N/A,#N/A,FALSE,"BGS";#N/A,#N/A,FALSE,"Res Cost"}</definedName>
    <definedName name="what" localSheetId="2" hidden="1">{#N/A,#N/A,FALSE,"O&amp;M by processes";#N/A,#N/A,FALSE,"Elec Act vs Bud";#N/A,#N/A,FALSE,"G&amp;A";#N/A,#N/A,FALSE,"BGS";#N/A,#N/A,FALSE,"Res Cost"}</definedName>
    <definedName name="what" localSheetId="3" hidden="1">{#N/A,#N/A,FALSE,"O&amp;M by processes";#N/A,#N/A,FALSE,"Elec Act vs Bud";#N/A,#N/A,FALSE,"G&amp;A";#N/A,#N/A,FALSE,"BGS";#N/A,#N/A,FALSE,"Res Cost"}</definedName>
    <definedName name="what" localSheetId="4" hidden="1">{#N/A,#N/A,FALSE,"O&amp;M by processes";#N/A,#N/A,FALSE,"Elec Act vs Bud";#N/A,#N/A,FALSE,"G&amp;A";#N/A,#N/A,FALSE,"BGS";#N/A,#N/A,FALSE,"Res Cost"}</definedName>
    <definedName name="what" localSheetId="5" hidden="1">{#N/A,#N/A,FALSE,"O&amp;M by processes";#N/A,#N/A,FALSE,"Elec Act vs Bud";#N/A,#N/A,FALSE,"G&amp;A";#N/A,#N/A,FALSE,"BGS";#N/A,#N/A,FALSE,"Res Cost"}</definedName>
    <definedName name="what" localSheetId="1" hidden="1">{#N/A,#N/A,FALSE,"O&amp;M by processes";#N/A,#N/A,FALSE,"Elec Act vs Bud";#N/A,#N/A,FALSE,"G&amp;A";#N/A,#N/A,FALSE,"BGS";#N/A,#N/A,FALSE,"Res Cost"}</definedName>
    <definedName name="what" localSheetId="0" hidden="1">{#N/A,#N/A,FALSE,"O&amp;M by processes";#N/A,#N/A,FALSE,"Elec Act vs Bud";#N/A,#N/A,FALSE,"G&amp;A";#N/A,#N/A,FALSE,"BGS";#N/A,#N/A,FALSE,"Res Cost"}</definedName>
    <definedName name="what" localSheetId="6" hidden="1">{#N/A,#N/A,FALSE,"O&amp;M by processes";#N/A,#N/A,FALSE,"Elec Act vs Bud";#N/A,#N/A,FALSE,"G&amp;A";#N/A,#N/A,FALSE,"BGS";#N/A,#N/A,FALSE,"Res Cost"}</definedName>
    <definedName name="what" localSheetId="7" hidden="1">{#N/A,#N/A,FALSE,"O&amp;M by processes";#N/A,#N/A,FALSE,"Elec Act vs Bud";#N/A,#N/A,FALSE,"G&amp;A";#N/A,#N/A,FALSE,"BGS";#N/A,#N/A,FALSE,"Res Cost"}</definedName>
    <definedName name="what" localSheetId="8" hidden="1">{#N/A,#N/A,FALSE,"O&amp;M by processes";#N/A,#N/A,FALSE,"Elec Act vs Bud";#N/A,#N/A,FALSE,"G&amp;A";#N/A,#N/A,FALSE,"BGS";#N/A,#N/A,FALSE,"Res Cost"}</definedName>
    <definedName name="what" localSheetId="9" hidden="1">{#N/A,#N/A,FALSE,"O&amp;M by processes";#N/A,#N/A,FALSE,"Elec Act vs Bud";#N/A,#N/A,FALSE,"G&amp;A";#N/A,#N/A,FALSE,"BGS";#N/A,#N/A,FALSE,"Res Cost"}</definedName>
    <definedName name="what" localSheetId="10" hidden="1">{#N/A,#N/A,FALSE,"O&amp;M by processes";#N/A,#N/A,FALSE,"Elec Act vs Bud";#N/A,#N/A,FALSE,"G&amp;A";#N/A,#N/A,FALSE,"BGS";#N/A,#N/A,FALSE,"Res Cost"}</definedName>
    <definedName name="what" localSheetId="11" hidden="1">{#N/A,#N/A,FALSE,"O&amp;M by processes";#N/A,#N/A,FALSE,"Elec Act vs Bud";#N/A,#N/A,FALSE,"G&amp;A";#N/A,#N/A,FALSE,"BGS";#N/A,#N/A,FALSE,"Res Cost"}</definedName>
    <definedName name="what" localSheetId="12" hidden="1">{#N/A,#N/A,FALSE,"O&amp;M by processes";#N/A,#N/A,FALSE,"Elec Act vs Bud";#N/A,#N/A,FALSE,"G&amp;A";#N/A,#N/A,FALSE,"BGS";#N/A,#N/A,FALSE,"Res Cost"}</definedName>
    <definedName name="what" localSheetId="13" hidden="1">{#N/A,#N/A,FALSE,"O&amp;M by processes";#N/A,#N/A,FALSE,"Elec Act vs Bud";#N/A,#N/A,FALSE,"G&amp;A";#N/A,#N/A,FALSE,"BGS";#N/A,#N/A,FALSE,"Res Cost"}</definedName>
    <definedName name="what" hidden="1">{#N/A,#N/A,FALSE,"O&amp;M by processes";#N/A,#N/A,FALSE,"Elec Act vs Bud";#N/A,#N/A,FALSE,"G&amp;A";#N/A,#N/A,FALSE,"BGS";#N/A,#N/A,FALSE,"Res Cost"}</definedName>
    <definedName name="Whatwhat" localSheetId="2" hidden="1">{#N/A,#N/A,FALSE,"O&amp;M by processes";#N/A,#N/A,FALSE,"Elec Act vs Bud";#N/A,#N/A,FALSE,"G&amp;A";#N/A,#N/A,FALSE,"BGS";#N/A,#N/A,FALSE,"Res Cost"}</definedName>
    <definedName name="Whatwhat" localSheetId="3" hidden="1">{#N/A,#N/A,FALSE,"O&amp;M by processes";#N/A,#N/A,FALSE,"Elec Act vs Bud";#N/A,#N/A,FALSE,"G&amp;A";#N/A,#N/A,FALSE,"BGS";#N/A,#N/A,FALSE,"Res Cost"}</definedName>
    <definedName name="Whatwhat" localSheetId="4" hidden="1">{#N/A,#N/A,FALSE,"O&amp;M by processes";#N/A,#N/A,FALSE,"Elec Act vs Bud";#N/A,#N/A,FALSE,"G&amp;A";#N/A,#N/A,FALSE,"BGS";#N/A,#N/A,FALSE,"Res Cost"}</definedName>
    <definedName name="Whatwhat" localSheetId="5" hidden="1">{#N/A,#N/A,FALSE,"O&amp;M by processes";#N/A,#N/A,FALSE,"Elec Act vs Bud";#N/A,#N/A,FALSE,"G&amp;A";#N/A,#N/A,FALSE,"BGS";#N/A,#N/A,FALSE,"Res Cost"}</definedName>
    <definedName name="Whatwhat" localSheetId="1" hidden="1">{#N/A,#N/A,FALSE,"O&amp;M by processes";#N/A,#N/A,FALSE,"Elec Act vs Bud";#N/A,#N/A,FALSE,"G&amp;A";#N/A,#N/A,FALSE,"BGS";#N/A,#N/A,FALSE,"Res Cost"}</definedName>
    <definedName name="Whatwhat" localSheetId="0" hidden="1">{#N/A,#N/A,FALSE,"O&amp;M by processes";#N/A,#N/A,FALSE,"Elec Act vs Bud";#N/A,#N/A,FALSE,"G&amp;A";#N/A,#N/A,FALSE,"BGS";#N/A,#N/A,FALSE,"Res Cost"}</definedName>
    <definedName name="Whatwhat" localSheetId="6" hidden="1">{#N/A,#N/A,FALSE,"O&amp;M by processes";#N/A,#N/A,FALSE,"Elec Act vs Bud";#N/A,#N/A,FALSE,"G&amp;A";#N/A,#N/A,FALSE,"BGS";#N/A,#N/A,FALSE,"Res Cost"}</definedName>
    <definedName name="Whatwhat" localSheetId="7" hidden="1">{#N/A,#N/A,FALSE,"O&amp;M by processes";#N/A,#N/A,FALSE,"Elec Act vs Bud";#N/A,#N/A,FALSE,"G&amp;A";#N/A,#N/A,FALSE,"BGS";#N/A,#N/A,FALSE,"Res Cost"}</definedName>
    <definedName name="Whatwhat" localSheetId="8" hidden="1">{#N/A,#N/A,FALSE,"O&amp;M by processes";#N/A,#N/A,FALSE,"Elec Act vs Bud";#N/A,#N/A,FALSE,"G&amp;A";#N/A,#N/A,FALSE,"BGS";#N/A,#N/A,FALSE,"Res Cost"}</definedName>
    <definedName name="Whatwhat" localSheetId="9" hidden="1">{#N/A,#N/A,FALSE,"O&amp;M by processes";#N/A,#N/A,FALSE,"Elec Act vs Bud";#N/A,#N/A,FALSE,"G&amp;A";#N/A,#N/A,FALSE,"BGS";#N/A,#N/A,FALSE,"Res Cost"}</definedName>
    <definedName name="Whatwhat" localSheetId="10" hidden="1">{#N/A,#N/A,FALSE,"O&amp;M by processes";#N/A,#N/A,FALSE,"Elec Act vs Bud";#N/A,#N/A,FALSE,"G&amp;A";#N/A,#N/A,FALSE,"BGS";#N/A,#N/A,FALSE,"Res Cost"}</definedName>
    <definedName name="Whatwhat" localSheetId="11" hidden="1">{#N/A,#N/A,FALSE,"O&amp;M by processes";#N/A,#N/A,FALSE,"Elec Act vs Bud";#N/A,#N/A,FALSE,"G&amp;A";#N/A,#N/A,FALSE,"BGS";#N/A,#N/A,FALSE,"Res Cost"}</definedName>
    <definedName name="Whatwhat" localSheetId="12" hidden="1">{#N/A,#N/A,FALSE,"O&amp;M by processes";#N/A,#N/A,FALSE,"Elec Act vs Bud";#N/A,#N/A,FALSE,"G&amp;A";#N/A,#N/A,FALSE,"BGS";#N/A,#N/A,FALSE,"Res Cost"}</definedName>
    <definedName name="Whatwhat" localSheetId="13" hidden="1">{#N/A,#N/A,FALSE,"O&amp;M by processes";#N/A,#N/A,FALSE,"Elec Act vs Bud";#N/A,#N/A,FALSE,"G&amp;A";#N/A,#N/A,FALSE,"BGS";#N/A,#N/A,FALSE,"Res Cost"}</definedName>
    <definedName name="Whatwhat" hidden="1">{#N/A,#N/A,FALSE,"O&amp;M by processes";#N/A,#N/A,FALSE,"Elec Act vs Bud";#N/A,#N/A,FALSE,"G&amp;A";#N/A,#N/A,FALSE,"BGS";#N/A,#N/A,FALSE,"Res Cost"}</definedName>
    <definedName name="who" localSheetId="2" hidden="1">{#N/A,#N/A,FALSE,"O&amp;M by processes";#N/A,#N/A,FALSE,"Elec Act vs Bud";#N/A,#N/A,FALSE,"G&amp;A";#N/A,#N/A,FALSE,"BGS";#N/A,#N/A,FALSE,"Res Cost"}</definedName>
    <definedName name="who" localSheetId="3" hidden="1">{#N/A,#N/A,FALSE,"O&amp;M by processes";#N/A,#N/A,FALSE,"Elec Act vs Bud";#N/A,#N/A,FALSE,"G&amp;A";#N/A,#N/A,FALSE,"BGS";#N/A,#N/A,FALSE,"Res Cost"}</definedName>
    <definedName name="who" localSheetId="4" hidden="1">{#N/A,#N/A,FALSE,"O&amp;M by processes";#N/A,#N/A,FALSE,"Elec Act vs Bud";#N/A,#N/A,FALSE,"G&amp;A";#N/A,#N/A,FALSE,"BGS";#N/A,#N/A,FALSE,"Res Cost"}</definedName>
    <definedName name="who" localSheetId="5" hidden="1">{#N/A,#N/A,FALSE,"O&amp;M by processes";#N/A,#N/A,FALSE,"Elec Act vs Bud";#N/A,#N/A,FALSE,"G&amp;A";#N/A,#N/A,FALSE,"BGS";#N/A,#N/A,FALSE,"Res Cost"}</definedName>
    <definedName name="who" localSheetId="1" hidden="1">{#N/A,#N/A,FALSE,"O&amp;M by processes";#N/A,#N/A,FALSE,"Elec Act vs Bud";#N/A,#N/A,FALSE,"G&amp;A";#N/A,#N/A,FALSE,"BGS";#N/A,#N/A,FALSE,"Res Cost"}</definedName>
    <definedName name="who" localSheetId="0" hidden="1">{#N/A,#N/A,FALSE,"O&amp;M by processes";#N/A,#N/A,FALSE,"Elec Act vs Bud";#N/A,#N/A,FALSE,"G&amp;A";#N/A,#N/A,FALSE,"BGS";#N/A,#N/A,FALSE,"Res Cost"}</definedName>
    <definedName name="who" localSheetId="6" hidden="1">{#N/A,#N/A,FALSE,"O&amp;M by processes";#N/A,#N/A,FALSE,"Elec Act vs Bud";#N/A,#N/A,FALSE,"G&amp;A";#N/A,#N/A,FALSE,"BGS";#N/A,#N/A,FALSE,"Res Cost"}</definedName>
    <definedName name="who" localSheetId="7" hidden="1">{#N/A,#N/A,FALSE,"O&amp;M by processes";#N/A,#N/A,FALSE,"Elec Act vs Bud";#N/A,#N/A,FALSE,"G&amp;A";#N/A,#N/A,FALSE,"BGS";#N/A,#N/A,FALSE,"Res Cost"}</definedName>
    <definedName name="who" localSheetId="8" hidden="1">{#N/A,#N/A,FALSE,"O&amp;M by processes";#N/A,#N/A,FALSE,"Elec Act vs Bud";#N/A,#N/A,FALSE,"G&amp;A";#N/A,#N/A,FALSE,"BGS";#N/A,#N/A,FALSE,"Res Cost"}</definedName>
    <definedName name="who" localSheetId="9" hidden="1">{#N/A,#N/A,FALSE,"O&amp;M by processes";#N/A,#N/A,FALSE,"Elec Act vs Bud";#N/A,#N/A,FALSE,"G&amp;A";#N/A,#N/A,FALSE,"BGS";#N/A,#N/A,FALSE,"Res Cost"}</definedName>
    <definedName name="who" localSheetId="10" hidden="1">{#N/A,#N/A,FALSE,"O&amp;M by processes";#N/A,#N/A,FALSE,"Elec Act vs Bud";#N/A,#N/A,FALSE,"G&amp;A";#N/A,#N/A,FALSE,"BGS";#N/A,#N/A,FALSE,"Res Cost"}</definedName>
    <definedName name="who" localSheetId="11" hidden="1">{#N/A,#N/A,FALSE,"O&amp;M by processes";#N/A,#N/A,FALSE,"Elec Act vs Bud";#N/A,#N/A,FALSE,"G&amp;A";#N/A,#N/A,FALSE,"BGS";#N/A,#N/A,FALSE,"Res Cost"}</definedName>
    <definedName name="who" localSheetId="12" hidden="1">{#N/A,#N/A,FALSE,"O&amp;M by processes";#N/A,#N/A,FALSE,"Elec Act vs Bud";#N/A,#N/A,FALSE,"G&amp;A";#N/A,#N/A,FALSE,"BGS";#N/A,#N/A,FALSE,"Res Cost"}</definedName>
    <definedName name="who" localSheetId="13" hidden="1">{#N/A,#N/A,FALSE,"O&amp;M by processes";#N/A,#N/A,FALSE,"Elec Act vs Bud";#N/A,#N/A,FALSE,"G&amp;A";#N/A,#N/A,FALSE,"BGS";#N/A,#N/A,FALSE,"Res Cost"}</definedName>
    <definedName name="who" hidden="1">{#N/A,#N/A,FALSE,"O&amp;M by processes";#N/A,#N/A,FALSE,"Elec Act vs Bud";#N/A,#N/A,FALSE,"G&amp;A";#N/A,#N/A,FALSE,"BGS";#N/A,#N/A,FALSE,"Res Cost"}</definedName>
    <definedName name="whowho" localSheetId="2" hidden="1">{#N/A,#N/A,FALSE,"O&amp;M by processes";#N/A,#N/A,FALSE,"Elec Act vs Bud";#N/A,#N/A,FALSE,"G&amp;A";#N/A,#N/A,FALSE,"BGS";#N/A,#N/A,FALSE,"Res Cost"}</definedName>
    <definedName name="whowho" localSheetId="3" hidden="1">{#N/A,#N/A,FALSE,"O&amp;M by processes";#N/A,#N/A,FALSE,"Elec Act vs Bud";#N/A,#N/A,FALSE,"G&amp;A";#N/A,#N/A,FALSE,"BGS";#N/A,#N/A,FALSE,"Res Cost"}</definedName>
    <definedName name="whowho" localSheetId="4" hidden="1">{#N/A,#N/A,FALSE,"O&amp;M by processes";#N/A,#N/A,FALSE,"Elec Act vs Bud";#N/A,#N/A,FALSE,"G&amp;A";#N/A,#N/A,FALSE,"BGS";#N/A,#N/A,FALSE,"Res Cost"}</definedName>
    <definedName name="whowho" localSheetId="5" hidden="1">{#N/A,#N/A,FALSE,"O&amp;M by processes";#N/A,#N/A,FALSE,"Elec Act vs Bud";#N/A,#N/A,FALSE,"G&amp;A";#N/A,#N/A,FALSE,"BGS";#N/A,#N/A,FALSE,"Res Cost"}</definedName>
    <definedName name="whowho" localSheetId="1" hidden="1">{#N/A,#N/A,FALSE,"O&amp;M by processes";#N/A,#N/A,FALSE,"Elec Act vs Bud";#N/A,#N/A,FALSE,"G&amp;A";#N/A,#N/A,FALSE,"BGS";#N/A,#N/A,FALSE,"Res Cost"}</definedName>
    <definedName name="whowho" localSheetId="0" hidden="1">{#N/A,#N/A,FALSE,"O&amp;M by processes";#N/A,#N/A,FALSE,"Elec Act vs Bud";#N/A,#N/A,FALSE,"G&amp;A";#N/A,#N/A,FALSE,"BGS";#N/A,#N/A,FALSE,"Res Cost"}</definedName>
    <definedName name="whowho" localSheetId="6" hidden="1">{#N/A,#N/A,FALSE,"O&amp;M by processes";#N/A,#N/A,FALSE,"Elec Act vs Bud";#N/A,#N/A,FALSE,"G&amp;A";#N/A,#N/A,FALSE,"BGS";#N/A,#N/A,FALSE,"Res Cost"}</definedName>
    <definedName name="whowho" localSheetId="7" hidden="1">{#N/A,#N/A,FALSE,"O&amp;M by processes";#N/A,#N/A,FALSE,"Elec Act vs Bud";#N/A,#N/A,FALSE,"G&amp;A";#N/A,#N/A,FALSE,"BGS";#N/A,#N/A,FALSE,"Res Cost"}</definedName>
    <definedName name="whowho" localSheetId="8" hidden="1">{#N/A,#N/A,FALSE,"O&amp;M by processes";#N/A,#N/A,FALSE,"Elec Act vs Bud";#N/A,#N/A,FALSE,"G&amp;A";#N/A,#N/A,FALSE,"BGS";#N/A,#N/A,FALSE,"Res Cost"}</definedName>
    <definedName name="whowho" localSheetId="9" hidden="1">{#N/A,#N/A,FALSE,"O&amp;M by processes";#N/A,#N/A,FALSE,"Elec Act vs Bud";#N/A,#N/A,FALSE,"G&amp;A";#N/A,#N/A,FALSE,"BGS";#N/A,#N/A,FALSE,"Res Cost"}</definedName>
    <definedName name="whowho" localSheetId="10" hidden="1">{#N/A,#N/A,FALSE,"O&amp;M by processes";#N/A,#N/A,FALSE,"Elec Act vs Bud";#N/A,#N/A,FALSE,"G&amp;A";#N/A,#N/A,FALSE,"BGS";#N/A,#N/A,FALSE,"Res Cost"}</definedName>
    <definedName name="whowho" localSheetId="11" hidden="1">{#N/A,#N/A,FALSE,"O&amp;M by processes";#N/A,#N/A,FALSE,"Elec Act vs Bud";#N/A,#N/A,FALSE,"G&amp;A";#N/A,#N/A,FALSE,"BGS";#N/A,#N/A,FALSE,"Res Cost"}</definedName>
    <definedName name="whowho" localSheetId="12" hidden="1">{#N/A,#N/A,FALSE,"O&amp;M by processes";#N/A,#N/A,FALSE,"Elec Act vs Bud";#N/A,#N/A,FALSE,"G&amp;A";#N/A,#N/A,FALSE,"BGS";#N/A,#N/A,FALSE,"Res Cost"}</definedName>
    <definedName name="whowho" localSheetId="13" hidden="1">{#N/A,#N/A,FALSE,"O&amp;M by processes";#N/A,#N/A,FALSE,"Elec Act vs Bud";#N/A,#N/A,FALSE,"G&amp;A";#N/A,#N/A,FALSE,"BGS";#N/A,#N/A,FALSE,"Res Cost"}</definedName>
    <definedName name="whowho" hidden="1">{#N/A,#N/A,FALSE,"O&amp;M by processes";#N/A,#N/A,FALSE,"Elec Act vs Bud";#N/A,#N/A,FALSE,"G&amp;A";#N/A,#N/A,FALSE,"BGS";#N/A,#N/A,FALSE,"Res Cost"}</definedName>
    <definedName name="whwh" localSheetId="2" hidden="1">{#N/A,#N/A,FALSE,"O&amp;M by processes";#N/A,#N/A,FALSE,"Elec Act vs Bud";#N/A,#N/A,FALSE,"G&amp;A";#N/A,#N/A,FALSE,"BGS";#N/A,#N/A,FALSE,"Res Cost"}</definedName>
    <definedName name="whwh" localSheetId="3" hidden="1">{#N/A,#N/A,FALSE,"O&amp;M by processes";#N/A,#N/A,FALSE,"Elec Act vs Bud";#N/A,#N/A,FALSE,"G&amp;A";#N/A,#N/A,FALSE,"BGS";#N/A,#N/A,FALSE,"Res Cost"}</definedName>
    <definedName name="whwh" localSheetId="4" hidden="1">{#N/A,#N/A,FALSE,"O&amp;M by processes";#N/A,#N/A,FALSE,"Elec Act vs Bud";#N/A,#N/A,FALSE,"G&amp;A";#N/A,#N/A,FALSE,"BGS";#N/A,#N/A,FALSE,"Res Cost"}</definedName>
    <definedName name="whwh" localSheetId="5" hidden="1">{#N/A,#N/A,FALSE,"O&amp;M by processes";#N/A,#N/A,FALSE,"Elec Act vs Bud";#N/A,#N/A,FALSE,"G&amp;A";#N/A,#N/A,FALSE,"BGS";#N/A,#N/A,FALSE,"Res Cost"}</definedName>
    <definedName name="whwh" localSheetId="1" hidden="1">{#N/A,#N/A,FALSE,"O&amp;M by processes";#N/A,#N/A,FALSE,"Elec Act vs Bud";#N/A,#N/A,FALSE,"G&amp;A";#N/A,#N/A,FALSE,"BGS";#N/A,#N/A,FALSE,"Res Cost"}</definedName>
    <definedName name="whwh" localSheetId="0" hidden="1">{#N/A,#N/A,FALSE,"O&amp;M by processes";#N/A,#N/A,FALSE,"Elec Act vs Bud";#N/A,#N/A,FALSE,"G&amp;A";#N/A,#N/A,FALSE,"BGS";#N/A,#N/A,FALSE,"Res Cost"}</definedName>
    <definedName name="whwh" localSheetId="6" hidden="1">{#N/A,#N/A,FALSE,"O&amp;M by processes";#N/A,#N/A,FALSE,"Elec Act vs Bud";#N/A,#N/A,FALSE,"G&amp;A";#N/A,#N/A,FALSE,"BGS";#N/A,#N/A,FALSE,"Res Cost"}</definedName>
    <definedName name="whwh" localSheetId="7" hidden="1">{#N/A,#N/A,FALSE,"O&amp;M by processes";#N/A,#N/A,FALSE,"Elec Act vs Bud";#N/A,#N/A,FALSE,"G&amp;A";#N/A,#N/A,FALSE,"BGS";#N/A,#N/A,FALSE,"Res Cost"}</definedName>
    <definedName name="whwh" localSheetId="8" hidden="1">{#N/A,#N/A,FALSE,"O&amp;M by processes";#N/A,#N/A,FALSE,"Elec Act vs Bud";#N/A,#N/A,FALSE,"G&amp;A";#N/A,#N/A,FALSE,"BGS";#N/A,#N/A,FALSE,"Res Cost"}</definedName>
    <definedName name="whwh" localSheetId="9" hidden="1">{#N/A,#N/A,FALSE,"O&amp;M by processes";#N/A,#N/A,FALSE,"Elec Act vs Bud";#N/A,#N/A,FALSE,"G&amp;A";#N/A,#N/A,FALSE,"BGS";#N/A,#N/A,FALSE,"Res Cost"}</definedName>
    <definedName name="whwh" localSheetId="10" hidden="1">{#N/A,#N/A,FALSE,"O&amp;M by processes";#N/A,#N/A,FALSE,"Elec Act vs Bud";#N/A,#N/A,FALSE,"G&amp;A";#N/A,#N/A,FALSE,"BGS";#N/A,#N/A,FALSE,"Res Cost"}</definedName>
    <definedName name="whwh" localSheetId="11" hidden="1">{#N/A,#N/A,FALSE,"O&amp;M by processes";#N/A,#N/A,FALSE,"Elec Act vs Bud";#N/A,#N/A,FALSE,"G&amp;A";#N/A,#N/A,FALSE,"BGS";#N/A,#N/A,FALSE,"Res Cost"}</definedName>
    <definedName name="whwh" localSheetId="12" hidden="1">{#N/A,#N/A,FALSE,"O&amp;M by processes";#N/A,#N/A,FALSE,"Elec Act vs Bud";#N/A,#N/A,FALSE,"G&amp;A";#N/A,#N/A,FALSE,"BGS";#N/A,#N/A,FALSE,"Res Cost"}</definedName>
    <definedName name="whwh" localSheetId="13" hidden="1">{#N/A,#N/A,FALSE,"O&amp;M by processes";#N/A,#N/A,FALSE,"Elec Act vs Bud";#N/A,#N/A,FALSE,"G&amp;A";#N/A,#N/A,FALSE,"BGS";#N/A,#N/A,FALSE,"Res Cost"}</definedName>
    <definedName name="whwh" hidden="1">{#N/A,#N/A,FALSE,"O&amp;M by processes";#N/A,#N/A,FALSE,"Elec Act vs Bud";#N/A,#N/A,FALSE,"G&amp;A";#N/A,#N/A,FALSE,"BGS";#N/A,#N/A,FALSE,"Res Cost"}</definedName>
    <definedName name="why" localSheetId="2" hidden="1">{#N/A,#N/A,FALSE,"O&amp;M by processes";#N/A,#N/A,FALSE,"Elec Act vs Bud";#N/A,#N/A,FALSE,"G&amp;A";#N/A,#N/A,FALSE,"BGS";#N/A,#N/A,FALSE,"Res Cost"}</definedName>
    <definedName name="why" localSheetId="3" hidden="1">{#N/A,#N/A,FALSE,"O&amp;M by processes";#N/A,#N/A,FALSE,"Elec Act vs Bud";#N/A,#N/A,FALSE,"G&amp;A";#N/A,#N/A,FALSE,"BGS";#N/A,#N/A,FALSE,"Res Cost"}</definedName>
    <definedName name="why" localSheetId="4" hidden="1">{#N/A,#N/A,FALSE,"O&amp;M by processes";#N/A,#N/A,FALSE,"Elec Act vs Bud";#N/A,#N/A,FALSE,"G&amp;A";#N/A,#N/A,FALSE,"BGS";#N/A,#N/A,FALSE,"Res Cost"}</definedName>
    <definedName name="why" localSheetId="5" hidden="1">{#N/A,#N/A,FALSE,"O&amp;M by processes";#N/A,#N/A,FALSE,"Elec Act vs Bud";#N/A,#N/A,FALSE,"G&amp;A";#N/A,#N/A,FALSE,"BGS";#N/A,#N/A,FALSE,"Res Cost"}</definedName>
    <definedName name="why" localSheetId="1" hidden="1">{#N/A,#N/A,FALSE,"O&amp;M by processes";#N/A,#N/A,FALSE,"Elec Act vs Bud";#N/A,#N/A,FALSE,"G&amp;A";#N/A,#N/A,FALSE,"BGS";#N/A,#N/A,FALSE,"Res Cost"}</definedName>
    <definedName name="why" localSheetId="0" hidden="1">{#N/A,#N/A,FALSE,"O&amp;M by processes";#N/A,#N/A,FALSE,"Elec Act vs Bud";#N/A,#N/A,FALSE,"G&amp;A";#N/A,#N/A,FALSE,"BGS";#N/A,#N/A,FALSE,"Res Cost"}</definedName>
    <definedName name="why" localSheetId="6" hidden="1">{#N/A,#N/A,FALSE,"O&amp;M by processes";#N/A,#N/A,FALSE,"Elec Act vs Bud";#N/A,#N/A,FALSE,"G&amp;A";#N/A,#N/A,FALSE,"BGS";#N/A,#N/A,FALSE,"Res Cost"}</definedName>
    <definedName name="why" localSheetId="7" hidden="1">{#N/A,#N/A,FALSE,"O&amp;M by processes";#N/A,#N/A,FALSE,"Elec Act vs Bud";#N/A,#N/A,FALSE,"G&amp;A";#N/A,#N/A,FALSE,"BGS";#N/A,#N/A,FALSE,"Res Cost"}</definedName>
    <definedName name="why" localSheetId="8" hidden="1">{#N/A,#N/A,FALSE,"O&amp;M by processes";#N/A,#N/A,FALSE,"Elec Act vs Bud";#N/A,#N/A,FALSE,"G&amp;A";#N/A,#N/A,FALSE,"BGS";#N/A,#N/A,FALSE,"Res Cost"}</definedName>
    <definedName name="why" localSheetId="9" hidden="1">{#N/A,#N/A,FALSE,"O&amp;M by processes";#N/A,#N/A,FALSE,"Elec Act vs Bud";#N/A,#N/A,FALSE,"G&amp;A";#N/A,#N/A,FALSE,"BGS";#N/A,#N/A,FALSE,"Res Cost"}</definedName>
    <definedName name="why" localSheetId="10" hidden="1">{#N/A,#N/A,FALSE,"O&amp;M by processes";#N/A,#N/A,FALSE,"Elec Act vs Bud";#N/A,#N/A,FALSE,"G&amp;A";#N/A,#N/A,FALSE,"BGS";#N/A,#N/A,FALSE,"Res Cost"}</definedName>
    <definedName name="why" localSheetId="11" hidden="1">{#N/A,#N/A,FALSE,"O&amp;M by processes";#N/A,#N/A,FALSE,"Elec Act vs Bud";#N/A,#N/A,FALSE,"G&amp;A";#N/A,#N/A,FALSE,"BGS";#N/A,#N/A,FALSE,"Res Cost"}</definedName>
    <definedName name="why" localSheetId="12" hidden="1">{#N/A,#N/A,FALSE,"O&amp;M by processes";#N/A,#N/A,FALSE,"Elec Act vs Bud";#N/A,#N/A,FALSE,"G&amp;A";#N/A,#N/A,FALSE,"BGS";#N/A,#N/A,FALSE,"Res Cost"}</definedName>
    <definedName name="why" localSheetId="13" hidden="1">{#N/A,#N/A,FALSE,"O&amp;M by processes";#N/A,#N/A,FALSE,"Elec Act vs Bud";#N/A,#N/A,FALSE,"G&amp;A";#N/A,#N/A,FALSE,"BGS";#N/A,#N/A,FALSE,"Res Cost"}</definedName>
    <definedName name="why" hidden="1">{#N/A,#N/A,FALSE,"O&amp;M by processes";#N/A,#N/A,FALSE,"Elec Act vs Bud";#N/A,#N/A,FALSE,"G&amp;A";#N/A,#N/A,FALSE,"BGS";#N/A,#N/A,FALSE,"Res Cost"}</definedName>
    <definedName name="Wind_Years">#REF!</definedName>
    <definedName name="WinterMW">#REF!</definedName>
    <definedName name="Wires">#REF!</definedName>
    <definedName name="WN_NSI" localSheetId="2">#REF!</definedName>
    <definedName name="WN_NSI" localSheetId="3">#REF!</definedName>
    <definedName name="WN_NSI" localSheetId="4">#REF!</definedName>
    <definedName name="WN_NSI" localSheetId="5">#REF!</definedName>
    <definedName name="WN_NSI" localSheetId="6">#REF!</definedName>
    <definedName name="WN_NSI" localSheetId="7">#REF!</definedName>
    <definedName name="WN_NSI" localSheetId="8">#REF!</definedName>
    <definedName name="WN_NSI" localSheetId="9">#REF!</definedName>
    <definedName name="WN_NSI" localSheetId="10">#REF!</definedName>
    <definedName name="WN_NSI" localSheetId="11">#REF!</definedName>
    <definedName name="WN_NSI" localSheetId="12">#REF!</definedName>
    <definedName name="WN_NSI" localSheetId="13">#REF!</definedName>
    <definedName name="WN_NSI">#REF!</definedName>
    <definedName name="Work_Code">OFFSET(#REF!,0,0,COUNTA(#REF!)+0,1)</definedName>
    <definedName name="Work_Type">OFFSET(#REF!,0,0,COUNTA(#REF!)+0,1)</definedName>
    <definedName name="workforce_discrate">#REF!</definedName>
    <definedName name="Working_Capital_During_Construction_Input">#REF!</definedName>
    <definedName name="WORKINVEST">#REF!</definedName>
    <definedName name="worksheet">#REF!</definedName>
    <definedName name="wout">#REF!</definedName>
    <definedName name="wpkacst">#REF!</definedName>
    <definedName name="wpkact">#REF!</definedName>
    <definedName name="wpkash">#REF!</definedName>
    <definedName name="wpkcum">#REF!</definedName>
    <definedName name="wpkmo">#REF!</definedName>
    <definedName name="wpkmw">#REF!</definedName>
    <definedName name="wpkrev">#REF!</definedName>
    <definedName name="wpks">#REF!</definedName>
    <definedName name="wpksust">#REF!</definedName>
    <definedName name="wpkw">#REF!</definedName>
    <definedName name="wpkytd">#REF!</definedName>
    <definedName name="wrn" localSheetId="2" hidden="1">{#N/A,#N/A,FALSE,"O&amp;M by processes";#N/A,#N/A,FALSE,"Elec Act vs Bud";#N/A,#N/A,FALSE,"G&amp;A";#N/A,#N/A,FALSE,"BGS";#N/A,#N/A,FALSE,"Res Cost"}</definedName>
    <definedName name="wrn" localSheetId="3" hidden="1">{#N/A,#N/A,FALSE,"O&amp;M by processes";#N/A,#N/A,FALSE,"Elec Act vs Bud";#N/A,#N/A,FALSE,"G&amp;A";#N/A,#N/A,FALSE,"BGS";#N/A,#N/A,FALSE,"Res Cost"}</definedName>
    <definedName name="wrn" localSheetId="4" hidden="1">{#N/A,#N/A,FALSE,"O&amp;M by processes";#N/A,#N/A,FALSE,"Elec Act vs Bud";#N/A,#N/A,FALSE,"G&amp;A";#N/A,#N/A,FALSE,"BGS";#N/A,#N/A,FALSE,"Res Cost"}</definedName>
    <definedName name="wrn" localSheetId="5" hidden="1">{#N/A,#N/A,FALSE,"O&amp;M by processes";#N/A,#N/A,FALSE,"Elec Act vs Bud";#N/A,#N/A,FALSE,"G&amp;A";#N/A,#N/A,FALSE,"BGS";#N/A,#N/A,FALSE,"Res Cost"}</definedName>
    <definedName name="wrn" localSheetId="1" hidden="1">{#N/A,#N/A,FALSE,"O&amp;M by processes";#N/A,#N/A,FALSE,"Elec Act vs Bud";#N/A,#N/A,FALSE,"G&amp;A";#N/A,#N/A,FALSE,"BGS";#N/A,#N/A,FALSE,"Res Cost"}</definedName>
    <definedName name="wrn" localSheetId="0" hidden="1">{#N/A,#N/A,FALSE,"O&amp;M by processes";#N/A,#N/A,FALSE,"Elec Act vs Bud";#N/A,#N/A,FALSE,"G&amp;A";#N/A,#N/A,FALSE,"BGS";#N/A,#N/A,FALSE,"Res Cost"}</definedName>
    <definedName name="wrn" localSheetId="6" hidden="1">{#N/A,#N/A,FALSE,"O&amp;M by processes";#N/A,#N/A,FALSE,"Elec Act vs Bud";#N/A,#N/A,FALSE,"G&amp;A";#N/A,#N/A,FALSE,"BGS";#N/A,#N/A,FALSE,"Res Cost"}</definedName>
    <definedName name="wrn" localSheetId="7" hidden="1">{#N/A,#N/A,FALSE,"O&amp;M by processes";#N/A,#N/A,FALSE,"Elec Act vs Bud";#N/A,#N/A,FALSE,"G&amp;A";#N/A,#N/A,FALSE,"BGS";#N/A,#N/A,FALSE,"Res Cost"}</definedName>
    <definedName name="wrn" localSheetId="8" hidden="1">{#N/A,#N/A,FALSE,"O&amp;M by processes";#N/A,#N/A,FALSE,"Elec Act vs Bud";#N/A,#N/A,FALSE,"G&amp;A";#N/A,#N/A,FALSE,"BGS";#N/A,#N/A,FALSE,"Res Cost"}</definedName>
    <definedName name="wrn" localSheetId="9" hidden="1">{#N/A,#N/A,FALSE,"O&amp;M by processes";#N/A,#N/A,FALSE,"Elec Act vs Bud";#N/A,#N/A,FALSE,"G&amp;A";#N/A,#N/A,FALSE,"BGS";#N/A,#N/A,FALSE,"Res Cost"}</definedName>
    <definedName name="wrn" localSheetId="10" hidden="1">{#N/A,#N/A,FALSE,"O&amp;M by processes";#N/A,#N/A,FALSE,"Elec Act vs Bud";#N/A,#N/A,FALSE,"G&amp;A";#N/A,#N/A,FALSE,"BGS";#N/A,#N/A,FALSE,"Res Cost"}</definedName>
    <definedName name="wrn" localSheetId="11" hidden="1">{#N/A,#N/A,FALSE,"O&amp;M by processes";#N/A,#N/A,FALSE,"Elec Act vs Bud";#N/A,#N/A,FALSE,"G&amp;A";#N/A,#N/A,FALSE,"BGS";#N/A,#N/A,FALSE,"Res Cost"}</definedName>
    <definedName name="wrn" localSheetId="12" hidden="1">{#N/A,#N/A,FALSE,"O&amp;M by processes";#N/A,#N/A,FALSE,"Elec Act vs Bud";#N/A,#N/A,FALSE,"G&amp;A";#N/A,#N/A,FALSE,"BGS";#N/A,#N/A,FALSE,"Res Cost"}</definedName>
    <definedName name="wrn" localSheetId="13" hidden="1">{#N/A,#N/A,FALSE,"O&amp;M by processes";#N/A,#N/A,FALSE,"Elec Act vs Bud";#N/A,#N/A,FALSE,"G&amp;A";#N/A,#N/A,FALSE,"BGS";#N/A,#N/A,FALSE,"Res Cost"}</definedName>
    <definedName name="wrn" hidden="1">{#N/A,#N/A,FALSE,"O&amp;M by processes";#N/A,#N/A,FALSE,"Elec Act vs Bud";#N/A,#N/A,FALSE,"G&amp;A";#N/A,#N/A,FALSE,"BGS";#N/A,#N/A,FALSE,"Res Cost"}</definedName>
    <definedName name="wrn.200CFWD." localSheetId="3" hidden="1">{"_200",#N/A,FALSE,"ALLOCATIONS"}</definedName>
    <definedName name="wrn.200CFWD." localSheetId="4" hidden="1">{"_200",#N/A,FALSE,"ALLOCATIONS"}</definedName>
    <definedName name="wrn.200CFWD." localSheetId="5" hidden="1">{"_200",#N/A,FALSE,"ALLOCATIONS"}</definedName>
    <definedName name="wrn.200CFWD." localSheetId="6" hidden="1">{"_200",#N/A,FALSE,"ALLOCATIONS"}</definedName>
    <definedName name="wrn.200CFWD." localSheetId="7" hidden="1">{"_200",#N/A,FALSE,"ALLOCATIONS"}</definedName>
    <definedName name="wrn.200CFWD." localSheetId="8" hidden="1">{"_200",#N/A,FALSE,"ALLOCATIONS"}</definedName>
    <definedName name="wrn.200CFWD." localSheetId="9" hidden="1">{"_200",#N/A,FALSE,"ALLOCATIONS"}</definedName>
    <definedName name="wrn.200CFWD." localSheetId="10" hidden="1">{"_200",#N/A,FALSE,"ALLOCATIONS"}</definedName>
    <definedName name="wrn.200CFWD." localSheetId="11" hidden="1">{"_200",#N/A,FALSE,"ALLOCATIONS"}</definedName>
    <definedName name="wrn.200CFWD." localSheetId="12" hidden="1">{"_200",#N/A,FALSE,"ALLOCATIONS"}</definedName>
    <definedName name="wrn.200CFWD." localSheetId="13" hidden="1">{"_200",#N/A,FALSE,"ALLOCATIONS"}</definedName>
    <definedName name="wrn.200CFWD." hidden="1">{"_200",#N/A,FALSE,"ALLOCATIONS"}</definedName>
    <definedName name="wrn.200CFWD._1" localSheetId="3" hidden="1">{"_200",#N/A,FALSE,"ALLOCATIONS"}</definedName>
    <definedName name="wrn.200CFWD._1" localSheetId="4" hidden="1">{"_200",#N/A,FALSE,"ALLOCATIONS"}</definedName>
    <definedName name="wrn.200CFWD._1" localSheetId="5" hidden="1">{"_200",#N/A,FALSE,"ALLOCATIONS"}</definedName>
    <definedName name="wrn.200CFWD._1" localSheetId="6" hidden="1">{"_200",#N/A,FALSE,"ALLOCATIONS"}</definedName>
    <definedName name="wrn.200CFWD._1" localSheetId="7" hidden="1">{"_200",#N/A,FALSE,"ALLOCATIONS"}</definedName>
    <definedName name="wrn.200CFWD._1" localSheetId="8" hidden="1">{"_200",#N/A,FALSE,"ALLOCATIONS"}</definedName>
    <definedName name="wrn.200CFWD._1" localSheetId="9" hidden="1">{"_200",#N/A,FALSE,"ALLOCATIONS"}</definedName>
    <definedName name="wrn.200CFWD._1" localSheetId="10" hidden="1">{"_200",#N/A,FALSE,"ALLOCATIONS"}</definedName>
    <definedName name="wrn.200CFWD._1" localSheetId="11" hidden="1">{"_200",#N/A,FALSE,"ALLOCATIONS"}</definedName>
    <definedName name="wrn.200CFWD._1" localSheetId="12" hidden="1">{"_200",#N/A,FALSE,"ALLOCATIONS"}</definedName>
    <definedName name="wrn.200CFWD._1" localSheetId="13" hidden="1">{"_200",#N/A,FALSE,"ALLOCATIONS"}</definedName>
    <definedName name="wrn.200CFWD._1" hidden="1">{"_200",#N/A,FALSE,"ALLOCATIONS"}</definedName>
    <definedName name="wrn.200CFWD._2" localSheetId="3" hidden="1">{"_200",#N/A,FALSE,"ALLOCATIONS"}</definedName>
    <definedName name="wrn.200CFWD._2" localSheetId="4" hidden="1">{"_200",#N/A,FALSE,"ALLOCATIONS"}</definedName>
    <definedName name="wrn.200CFWD._2" localSheetId="5" hidden="1">{"_200",#N/A,FALSE,"ALLOCATIONS"}</definedName>
    <definedName name="wrn.200CFWD._2" localSheetId="6" hidden="1">{"_200",#N/A,FALSE,"ALLOCATIONS"}</definedName>
    <definedName name="wrn.200CFWD._2" localSheetId="7" hidden="1">{"_200",#N/A,FALSE,"ALLOCATIONS"}</definedName>
    <definedName name="wrn.200CFWD._2" localSheetId="8" hidden="1">{"_200",#N/A,FALSE,"ALLOCATIONS"}</definedName>
    <definedName name="wrn.200CFWD._2" localSheetId="9" hidden="1">{"_200",#N/A,FALSE,"ALLOCATIONS"}</definedName>
    <definedName name="wrn.200CFWD._2" localSheetId="10" hidden="1">{"_200",#N/A,FALSE,"ALLOCATIONS"}</definedName>
    <definedName name="wrn.200CFWD._2" localSheetId="11" hidden="1">{"_200",#N/A,FALSE,"ALLOCATIONS"}</definedName>
    <definedName name="wrn.200CFWD._2" localSheetId="12" hidden="1">{"_200",#N/A,FALSE,"ALLOCATIONS"}</definedName>
    <definedName name="wrn.200CFWD._2" localSheetId="13" hidden="1">{"_200",#N/A,FALSE,"ALLOCATIONS"}</definedName>
    <definedName name="wrn.200CFWD._2" hidden="1">{"_200",#N/A,FALSE,"ALLOCATIONS"}</definedName>
    <definedName name="wrn.200CFWD._3" localSheetId="3" hidden="1">{"_200",#N/A,FALSE,"ALLOCATIONS"}</definedName>
    <definedName name="wrn.200CFWD._3" localSheetId="4" hidden="1">{"_200",#N/A,FALSE,"ALLOCATIONS"}</definedName>
    <definedName name="wrn.200CFWD._3" localSheetId="5" hidden="1">{"_200",#N/A,FALSE,"ALLOCATIONS"}</definedName>
    <definedName name="wrn.200CFWD._3" localSheetId="6" hidden="1">{"_200",#N/A,FALSE,"ALLOCATIONS"}</definedName>
    <definedName name="wrn.200CFWD._3" localSheetId="7" hidden="1">{"_200",#N/A,FALSE,"ALLOCATIONS"}</definedName>
    <definedName name="wrn.200CFWD._3" localSheetId="8" hidden="1">{"_200",#N/A,FALSE,"ALLOCATIONS"}</definedName>
    <definedName name="wrn.200CFWD._3" localSheetId="9" hidden="1">{"_200",#N/A,FALSE,"ALLOCATIONS"}</definedName>
    <definedName name="wrn.200CFWD._3" localSheetId="10" hidden="1">{"_200",#N/A,FALSE,"ALLOCATIONS"}</definedName>
    <definedName name="wrn.200CFWD._3" localSheetId="11" hidden="1">{"_200",#N/A,FALSE,"ALLOCATIONS"}</definedName>
    <definedName name="wrn.200CFWD._3" localSheetId="12" hidden="1">{"_200",#N/A,FALSE,"ALLOCATIONS"}</definedName>
    <definedName name="wrn.200CFWD._3" localSheetId="13" hidden="1">{"_200",#N/A,FALSE,"ALLOCATIONS"}</definedName>
    <definedName name="wrn.200CFWD._3" hidden="1">{"_200",#N/A,FALSE,"ALLOCATIONS"}</definedName>
    <definedName name="wrn.200SMALL." localSheetId="3" hidden="1">{#N/A,#N/A,FALSE,"ALLOCATIONS"}</definedName>
    <definedName name="wrn.200SMALL." localSheetId="4" hidden="1">{#N/A,#N/A,FALSE,"ALLOCATIONS"}</definedName>
    <definedName name="wrn.200SMALL." localSheetId="5" hidden="1">{#N/A,#N/A,FALSE,"ALLOCATIONS"}</definedName>
    <definedName name="wrn.200SMALL." localSheetId="6" hidden="1">{#N/A,#N/A,FALSE,"ALLOCATIONS"}</definedName>
    <definedName name="wrn.200SMALL." localSheetId="7" hidden="1">{#N/A,#N/A,FALSE,"ALLOCATIONS"}</definedName>
    <definedName name="wrn.200SMALL." localSheetId="8" hidden="1">{#N/A,#N/A,FALSE,"ALLOCATIONS"}</definedName>
    <definedName name="wrn.200SMALL." localSheetId="9" hidden="1">{#N/A,#N/A,FALSE,"ALLOCATIONS"}</definedName>
    <definedName name="wrn.200SMALL." localSheetId="10" hidden="1">{#N/A,#N/A,FALSE,"ALLOCATIONS"}</definedName>
    <definedName name="wrn.200SMALL." localSheetId="11" hidden="1">{#N/A,#N/A,FALSE,"ALLOCATIONS"}</definedName>
    <definedName name="wrn.200SMALL." localSheetId="12" hidden="1">{#N/A,#N/A,FALSE,"ALLOCATIONS"}</definedName>
    <definedName name="wrn.200SMALL." localSheetId="13" hidden="1">{#N/A,#N/A,FALSE,"ALLOCATIONS"}</definedName>
    <definedName name="wrn.200SMALL." hidden="1">{#N/A,#N/A,FALSE,"ALLOCATIONS"}</definedName>
    <definedName name="wrn.200SMALL._1" localSheetId="3" hidden="1">{#N/A,#N/A,FALSE,"ALLOCATIONS"}</definedName>
    <definedName name="wrn.200SMALL._1" localSheetId="4" hidden="1">{#N/A,#N/A,FALSE,"ALLOCATIONS"}</definedName>
    <definedName name="wrn.200SMALL._1" localSheetId="5" hidden="1">{#N/A,#N/A,FALSE,"ALLOCATIONS"}</definedName>
    <definedName name="wrn.200SMALL._1" localSheetId="6" hidden="1">{#N/A,#N/A,FALSE,"ALLOCATIONS"}</definedName>
    <definedName name="wrn.200SMALL._1" localSheetId="7" hidden="1">{#N/A,#N/A,FALSE,"ALLOCATIONS"}</definedName>
    <definedName name="wrn.200SMALL._1" localSheetId="8" hidden="1">{#N/A,#N/A,FALSE,"ALLOCATIONS"}</definedName>
    <definedName name="wrn.200SMALL._1" localSheetId="9" hidden="1">{#N/A,#N/A,FALSE,"ALLOCATIONS"}</definedName>
    <definedName name="wrn.200SMALL._1" localSheetId="10" hidden="1">{#N/A,#N/A,FALSE,"ALLOCATIONS"}</definedName>
    <definedName name="wrn.200SMALL._1" localSheetId="11" hidden="1">{#N/A,#N/A,FALSE,"ALLOCATIONS"}</definedName>
    <definedName name="wrn.200SMALL._1" localSheetId="12" hidden="1">{#N/A,#N/A,FALSE,"ALLOCATIONS"}</definedName>
    <definedName name="wrn.200SMALL._1" localSheetId="13" hidden="1">{#N/A,#N/A,FALSE,"ALLOCATIONS"}</definedName>
    <definedName name="wrn.200SMALL._1" hidden="1">{#N/A,#N/A,FALSE,"ALLOCATIONS"}</definedName>
    <definedName name="wrn.200SMALL._2" localSheetId="3" hidden="1">{#N/A,#N/A,FALSE,"ALLOCATIONS"}</definedName>
    <definedName name="wrn.200SMALL._2" localSheetId="4" hidden="1">{#N/A,#N/A,FALSE,"ALLOCATIONS"}</definedName>
    <definedName name="wrn.200SMALL._2" localSheetId="5" hidden="1">{#N/A,#N/A,FALSE,"ALLOCATIONS"}</definedName>
    <definedName name="wrn.200SMALL._2" localSheetId="6" hidden="1">{#N/A,#N/A,FALSE,"ALLOCATIONS"}</definedName>
    <definedName name="wrn.200SMALL._2" localSheetId="7" hidden="1">{#N/A,#N/A,FALSE,"ALLOCATIONS"}</definedName>
    <definedName name="wrn.200SMALL._2" localSheetId="8" hidden="1">{#N/A,#N/A,FALSE,"ALLOCATIONS"}</definedName>
    <definedName name="wrn.200SMALL._2" localSheetId="9" hidden="1">{#N/A,#N/A,FALSE,"ALLOCATIONS"}</definedName>
    <definedName name="wrn.200SMALL._2" localSheetId="10" hidden="1">{#N/A,#N/A,FALSE,"ALLOCATIONS"}</definedName>
    <definedName name="wrn.200SMALL._2" localSheetId="11" hidden="1">{#N/A,#N/A,FALSE,"ALLOCATIONS"}</definedName>
    <definedName name="wrn.200SMALL._2" localSheetId="12" hidden="1">{#N/A,#N/A,FALSE,"ALLOCATIONS"}</definedName>
    <definedName name="wrn.200SMALL._2" localSheetId="13" hidden="1">{#N/A,#N/A,FALSE,"ALLOCATIONS"}</definedName>
    <definedName name="wrn.200SMALL._2" hidden="1">{#N/A,#N/A,FALSE,"ALLOCATIONS"}</definedName>
    <definedName name="wrn.200SMALL._3" localSheetId="3" hidden="1">{#N/A,#N/A,FALSE,"ALLOCATIONS"}</definedName>
    <definedName name="wrn.200SMALL._3" localSheetId="4" hidden="1">{#N/A,#N/A,FALSE,"ALLOCATIONS"}</definedName>
    <definedName name="wrn.200SMALL._3" localSheetId="5" hidden="1">{#N/A,#N/A,FALSE,"ALLOCATIONS"}</definedName>
    <definedName name="wrn.200SMALL._3" localSheetId="6" hidden="1">{#N/A,#N/A,FALSE,"ALLOCATIONS"}</definedName>
    <definedName name="wrn.200SMALL._3" localSheetId="7" hidden="1">{#N/A,#N/A,FALSE,"ALLOCATIONS"}</definedName>
    <definedName name="wrn.200SMALL._3" localSheetId="8" hidden="1">{#N/A,#N/A,FALSE,"ALLOCATIONS"}</definedName>
    <definedName name="wrn.200SMALL._3" localSheetId="9" hidden="1">{#N/A,#N/A,FALSE,"ALLOCATIONS"}</definedName>
    <definedName name="wrn.200SMALL._3" localSheetId="10" hidden="1">{#N/A,#N/A,FALSE,"ALLOCATIONS"}</definedName>
    <definedName name="wrn.200SMALL._3" localSheetId="11" hidden="1">{#N/A,#N/A,FALSE,"ALLOCATIONS"}</definedName>
    <definedName name="wrn.200SMALL._3" localSheetId="12" hidden="1">{#N/A,#N/A,FALSE,"ALLOCATIONS"}</definedName>
    <definedName name="wrn.200SMALL._3" localSheetId="13" hidden="1">{#N/A,#N/A,FALSE,"ALLOCATIONS"}</definedName>
    <definedName name="wrn.200SMALL._3" hidden="1">{#N/A,#N/A,FALSE,"ALLOCATIONS"}</definedName>
    <definedName name="wrn.275PricingBook." localSheetId="3" hidden="1">{#N/A,#N/A,FALSE,"Assumptions";#N/A,#N/A,FALSE,"Impact Assumptions";#N/A,#N/A,FALSE,"10-Yr - detail";#N/A,#N/A,FALSE,"1,5,10 yr comp";#N/A,#N/A,FALSE,"Lse-Exp.";#N/A,#N/A,FALSE,"Rent Roll";#N/A,#N/A,FALSE,"Historical (2)";#N/A,#N/A,FALSE,"RET's";#N/A,#N/A,FALSE,"Lease Rollover"}</definedName>
    <definedName name="wrn.275PricingBook." localSheetId="4" hidden="1">{#N/A,#N/A,FALSE,"Assumptions";#N/A,#N/A,FALSE,"Impact Assumptions";#N/A,#N/A,FALSE,"10-Yr - detail";#N/A,#N/A,FALSE,"1,5,10 yr comp";#N/A,#N/A,FALSE,"Lse-Exp.";#N/A,#N/A,FALSE,"Rent Roll";#N/A,#N/A,FALSE,"Historical (2)";#N/A,#N/A,FALSE,"RET's";#N/A,#N/A,FALSE,"Lease Rollover"}</definedName>
    <definedName name="wrn.275PricingBook." localSheetId="5" hidden="1">{#N/A,#N/A,FALSE,"Assumptions";#N/A,#N/A,FALSE,"Impact Assumptions";#N/A,#N/A,FALSE,"10-Yr - detail";#N/A,#N/A,FALSE,"1,5,10 yr comp";#N/A,#N/A,FALSE,"Lse-Exp.";#N/A,#N/A,FALSE,"Rent Roll";#N/A,#N/A,FALSE,"Historical (2)";#N/A,#N/A,FALSE,"RET's";#N/A,#N/A,FALSE,"Lease Rollover"}</definedName>
    <definedName name="wrn.275PricingBook." localSheetId="6" hidden="1">{#N/A,#N/A,FALSE,"Assumptions";#N/A,#N/A,FALSE,"Impact Assumptions";#N/A,#N/A,FALSE,"10-Yr - detail";#N/A,#N/A,FALSE,"1,5,10 yr comp";#N/A,#N/A,FALSE,"Lse-Exp.";#N/A,#N/A,FALSE,"Rent Roll";#N/A,#N/A,FALSE,"Historical (2)";#N/A,#N/A,FALSE,"RET's";#N/A,#N/A,FALSE,"Lease Rollover"}</definedName>
    <definedName name="wrn.275PricingBook." localSheetId="7" hidden="1">{#N/A,#N/A,FALSE,"Assumptions";#N/A,#N/A,FALSE,"Impact Assumptions";#N/A,#N/A,FALSE,"10-Yr - detail";#N/A,#N/A,FALSE,"1,5,10 yr comp";#N/A,#N/A,FALSE,"Lse-Exp.";#N/A,#N/A,FALSE,"Rent Roll";#N/A,#N/A,FALSE,"Historical (2)";#N/A,#N/A,FALSE,"RET's";#N/A,#N/A,FALSE,"Lease Rollover"}</definedName>
    <definedName name="wrn.275PricingBook." localSheetId="8" hidden="1">{#N/A,#N/A,FALSE,"Assumptions";#N/A,#N/A,FALSE,"Impact Assumptions";#N/A,#N/A,FALSE,"10-Yr - detail";#N/A,#N/A,FALSE,"1,5,10 yr comp";#N/A,#N/A,FALSE,"Lse-Exp.";#N/A,#N/A,FALSE,"Rent Roll";#N/A,#N/A,FALSE,"Historical (2)";#N/A,#N/A,FALSE,"RET's";#N/A,#N/A,FALSE,"Lease Rollover"}</definedName>
    <definedName name="wrn.275PricingBook." localSheetId="9" hidden="1">{#N/A,#N/A,FALSE,"Assumptions";#N/A,#N/A,FALSE,"Impact Assumptions";#N/A,#N/A,FALSE,"10-Yr - detail";#N/A,#N/A,FALSE,"1,5,10 yr comp";#N/A,#N/A,FALSE,"Lse-Exp.";#N/A,#N/A,FALSE,"Rent Roll";#N/A,#N/A,FALSE,"Historical (2)";#N/A,#N/A,FALSE,"RET's";#N/A,#N/A,FALSE,"Lease Rollover"}</definedName>
    <definedName name="wrn.275PricingBook." localSheetId="10" hidden="1">{#N/A,#N/A,FALSE,"Assumptions";#N/A,#N/A,FALSE,"Impact Assumptions";#N/A,#N/A,FALSE,"10-Yr - detail";#N/A,#N/A,FALSE,"1,5,10 yr comp";#N/A,#N/A,FALSE,"Lse-Exp.";#N/A,#N/A,FALSE,"Rent Roll";#N/A,#N/A,FALSE,"Historical (2)";#N/A,#N/A,FALSE,"RET's";#N/A,#N/A,FALSE,"Lease Rollover"}</definedName>
    <definedName name="wrn.275PricingBook." localSheetId="11" hidden="1">{#N/A,#N/A,FALSE,"Assumptions";#N/A,#N/A,FALSE,"Impact Assumptions";#N/A,#N/A,FALSE,"10-Yr - detail";#N/A,#N/A,FALSE,"1,5,10 yr comp";#N/A,#N/A,FALSE,"Lse-Exp.";#N/A,#N/A,FALSE,"Rent Roll";#N/A,#N/A,FALSE,"Historical (2)";#N/A,#N/A,FALSE,"RET's";#N/A,#N/A,FALSE,"Lease Rollover"}</definedName>
    <definedName name="wrn.275PricingBook." localSheetId="12" hidden="1">{#N/A,#N/A,FALSE,"Assumptions";#N/A,#N/A,FALSE,"Impact Assumptions";#N/A,#N/A,FALSE,"10-Yr - detail";#N/A,#N/A,FALSE,"1,5,10 yr comp";#N/A,#N/A,FALSE,"Lse-Exp.";#N/A,#N/A,FALSE,"Rent Roll";#N/A,#N/A,FALSE,"Historical (2)";#N/A,#N/A,FALSE,"RET's";#N/A,#N/A,FALSE,"Lease Rollover"}</definedName>
    <definedName name="wrn.275PricingBook." localSheetId="13" hidden="1">{#N/A,#N/A,FALSE,"Assumptions";#N/A,#N/A,FALSE,"Impact Assumptions";#N/A,#N/A,FALSE,"10-Yr - detail";#N/A,#N/A,FALSE,"1,5,10 yr comp";#N/A,#N/A,FALSE,"Lse-Exp.";#N/A,#N/A,FALSE,"Rent Roll";#N/A,#N/A,FALSE,"Historical (2)";#N/A,#N/A,FALSE,"RET's";#N/A,#N/A,FALSE,"Lease Rollover"}</definedName>
    <definedName name="wrn.275PricingBook." hidden="1">{#N/A,#N/A,FALSE,"Assumptions";#N/A,#N/A,FALSE,"Impact Assumptions";#N/A,#N/A,FALSE,"10-Yr - detail";#N/A,#N/A,FALSE,"1,5,10 yr comp";#N/A,#N/A,FALSE,"Lse-Exp.";#N/A,#N/A,FALSE,"Rent Roll";#N/A,#N/A,FALSE,"Historical (2)";#N/A,#N/A,FALSE,"RET's";#N/A,#N/A,FALSE,"Lease Rollover"}</definedName>
    <definedName name="wrn.275Schedulles." localSheetId="3" hidden="1">{#N/A,#N/A,FALSE,"Assumptions";#N/A,#N/A,FALSE,"10-Yr - detail";#N/A,#N/A,FALSE,"Rent Roll";#N/A,#N/A,FALSE,"Historical (2)";#N/A,#N/A,FALSE,"RET's";#N/A,#N/A,FALSE,"Lse-Exp.";#N/A,#N/A,FALSE,"Lease Rollover";#N/A,#N/A,FALSE,"Service Contracts"}</definedName>
    <definedName name="wrn.275Schedulles." localSheetId="4" hidden="1">{#N/A,#N/A,FALSE,"Assumptions";#N/A,#N/A,FALSE,"10-Yr - detail";#N/A,#N/A,FALSE,"Rent Roll";#N/A,#N/A,FALSE,"Historical (2)";#N/A,#N/A,FALSE,"RET's";#N/A,#N/A,FALSE,"Lse-Exp.";#N/A,#N/A,FALSE,"Lease Rollover";#N/A,#N/A,FALSE,"Service Contracts"}</definedName>
    <definedName name="wrn.275Schedulles." localSheetId="5" hidden="1">{#N/A,#N/A,FALSE,"Assumptions";#N/A,#N/A,FALSE,"10-Yr - detail";#N/A,#N/A,FALSE,"Rent Roll";#N/A,#N/A,FALSE,"Historical (2)";#N/A,#N/A,FALSE,"RET's";#N/A,#N/A,FALSE,"Lse-Exp.";#N/A,#N/A,FALSE,"Lease Rollover";#N/A,#N/A,FALSE,"Service Contracts"}</definedName>
    <definedName name="wrn.275Schedulles." localSheetId="6" hidden="1">{#N/A,#N/A,FALSE,"Assumptions";#N/A,#N/A,FALSE,"10-Yr - detail";#N/A,#N/A,FALSE,"Rent Roll";#N/A,#N/A,FALSE,"Historical (2)";#N/A,#N/A,FALSE,"RET's";#N/A,#N/A,FALSE,"Lse-Exp.";#N/A,#N/A,FALSE,"Lease Rollover";#N/A,#N/A,FALSE,"Service Contracts"}</definedName>
    <definedName name="wrn.275Schedulles." localSheetId="7" hidden="1">{#N/A,#N/A,FALSE,"Assumptions";#N/A,#N/A,FALSE,"10-Yr - detail";#N/A,#N/A,FALSE,"Rent Roll";#N/A,#N/A,FALSE,"Historical (2)";#N/A,#N/A,FALSE,"RET's";#N/A,#N/A,FALSE,"Lse-Exp.";#N/A,#N/A,FALSE,"Lease Rollover";#N/A,#N/A,FALSE,"Service Contracts"}</definedName>
    <definedName name="wrn.275Schedulles." localSheetId="8" hidden="1">{#N/A,#N/A,FALSE,"Assumptions";#N/A,#N/A,FALSE,"10-Yr - detail";#N/A,#N/A,FALSE,"Rent Roll";#N/A,#N/A,FALSE,"Historical (2)";#N/A,#N/A,FALSE,"RET's";#N/A,#N/A,FALSE,"Lse-Exp.";#N/A,#N/A,FALSE,"Lease Rollover";#N/A,#N/A,FALSE,"Service Contracts"}</definedName>
    <definedName name="wrn.275Schedulles." localSheetId="9" hidden="1">{#N/A,#N/A,FALSE,"Assumptions";#N/A,#N/A,FALSE,"10-Yr - detail";#N/A,#N/A,FALSE,"Rent Roll";#N/A,#N/A,FALSE,"Historical (2)";#N/A,#N/A,FALSE,"RET's";#N/A,#N/A,FALSE,"Lse-Exp.";#N/A,#N/A,FALSE,"Lease Rollover";#N/A,#N/A,FALSE,"Service Contracts"}</definedName>
    <definedName name="wrn.275Schedulles." localSheetId="10" hidden="1">{#N/A,#N/A,FALSE,"Assumptions";#N/A,#N/A,FALSE,"10-Yr - detail";#N/A,#N/A,FALSE,"Rent Roll";#N/A,#N/A,FALSE,"Historical (2)";#N/A,#N/A,FALSE,"RET's";#N/A,#N/A,FALSE,"Lse-Exp.";#N/A,#N/A,FALSE,"Lease Rollover";#N/A,#N/A,FALSE,"Service Contracts"}</definedName>
    <definedName name="wrn.275Schedulles." localSheetId="11" hidden="1">{#N/A,#N/A,FALSE,"Assumptions";#N/A,#N/A,FALSE,"10-Yr - detail";#N/A,#N/A,FALSE,"Rent Roll";#N/A,#N/A,FALSE,"Historical (2)";#N/A,#N/A,FALSE,"RET's";#N/A,#N/A,FALSE,"Lse-Exp.";#N/A,#N/A,FALSE,"Lease Rollover";#N/A,#N/A,FALSE,"Service Contracts"}</definedName>
    <definedName name="wrn.275Schedulles." localSheetId="12" hidden="1">{#N/A,#N/A,FALSE,"Assumptions";#N/A,#N/A,FALSE,"10-Yr - detail";#N/A,#N/A,FALSE,"Rent Roll";#N/A,#N/A,FALSE,"Historical (2)";#N/A,#N/A,FALSE,"RET's";#N/A,#N/A,FALSE,"Lse-Exp.";#N/A,#N/A,FALSE,"Lease Rollover";#N/A,#N/A,FALSE,"Service Contracts"}</definedName>
    <definedName name="wrn.275Schedulles." localSheetId="13" hidden="1">{#N/A,#N/A,FALSE,"Assumptions";#N/A,#N/A,FALSE,"10-Yr - detail";#N/A,#N/A,FALSE,"Rent Roll";#N/A,#N/A,FALSE,"Historical (2)";#N/A,#N/A,FALSE,"RET's";#N/A,#N/A,FALSE,"Lse-Exp.";#N/A,#N/A,FALSE,"Lease Rollover";#N/A,#N/A,FALSE,"Service Contracts"}</definedName>
    <definedName name="wrn.275Schedulles." hidden="1">{#N/A,#N/A,FALSE,"Assumptions";#N/A,#N/A,FALSE,"10-Yr - detail";#N/A,#N/A,FALSE,"Rent Roll";#N/A,#N/A,FALSE,"Historical (2)";#N/A,#N/A,FALSE,"RET's";#N/A,#N/A,FALSE,"Lse-Exp.";#N/A,#N/A,FALSE,"Lease Rollover";#N/A,#N/A,FALSE,"Service Contracts"}</definedName>
    <definedName name="wrn.722." localSheetId="2" hidden="1">{#N/A,#N/A,FALSE,"CURRENT"}</definedName>
    <definedName name="wrn.722." localSheetId="3" hidden="1">{#N/A,#N/A,FALSE,"CURRENT"}</definedName>
    <definedName name="wrn.722." localSheetId="4" hidden="1">{#N/A,#N/A,FALSE,"CURRENT"}</definedName>
    <definedName name="wrn.722." localSheetId="5" hidden="1">{#N/A,#N/A,FALSE,"CURRENT"}</definedName>
    <definedName name="wrn.722." localSheetId="1" hidden="1">{#N/A,#N/A,FALSE,"CURRENT"}</definedName>
    <definedName name="wrn.722." localSheetId="0" hidden="1">{#N/A,#N/A,FALSE,"CURRENT"}</definedName>
    <definedName name="wrn.722." localSheetId="6" hidden="1">{#N/A,#N/A,FALSE,"CURRENT"}</definedName>
    <definedName name="wrn.722." localSheetId="7" hidden="1">{#N/A,#N/A,FALSE,"CURRENT"}</definedName>
    <definedName name="wrn.722." localSheetId="8" hidden="1">{#N/A,#N/A,FALSE,"CURRENT"}</definedName>
    <definedName name="wrn.722." localSheetId="9" hidden="1">{#N/A,#N/A,FALSE,"CURRENT"}</definedName>
    <definedName name="wrn.722." localSheetId="10" hidden="1">{#N/A,#N/A,FALSE,"CURRENT"}</definedName>
    <definedName name="wrn.722." localSheetId="11" hidden="1">{#N/A,#N/A,FALSE,"CURRENT"}</definedName>
    <definedName name="wrn.722." localSheetId="12" hidden="1">{#N/A,#N/A,FALSE,"CURRENT"}</definedName>
    <definedName name="wrn.722." localSheetId="13" hidden="1">{#N/A,#N/A,FALSE,"CURRENT"}</definedName>
    <definedName name="wrn.722." hidden="1">{#N/A,#N/A,FALSE,"CURRENT"}</definedName>
    <definedName name="wrn.Accretion." localSheetId="3" hidden="1">{"Accretion";#N/A;FALSE;"Assum"}</definedName>
    <definedName name="wrn.Accretion." localSheetId="4" hidden="1">{"Accretion";#N/A;FALSE;"Assum"}</definedName>
    <definedName name="wrn.Accretion." localSheetId="5" hidden="1">{"Accretion";#N/A;FALSE;"Assum"}</definedName>
    <definedName name="wrn.Accretion." localSheetId="6" hidden="1">{"Accretion";#N/A;FALSE;"Assum"}</definedName>
    <definedName name="wrn.Accretion." localSheetId="7" hidden="1">{"Accretion";#N/A;FALSE;"Assum"}</definedName>
    <definedName name="wrn.Accretion." localSheetId="8" hidden="1">{"Accretion";#N/A;FALSE;"Assum"}</definedName>
    <definedName name="wrn.Accretion." localSheetId="9" hidden="1">{"Accretion";#N/A;FALSE;"Assum"}</definedName>
    <definedName name="wrn.Accretion." localSheetId="10" hidden="1">{"Accretion";#N/A;FALSE;"Assum"}</definedName>
    <definedName name="wrn.Accretion." localSheetId="11" hidden="1">{"Accretion";#N/A;FALSE;"Assum"}</definedName>
    <definedName name="wrn.Accretion." localSheetId="12" hidden="1">{"Accretion";#N/A;FALSE;"Assum"}</definedName>
    <definedName name="wrn.Accretion." localSheetId="13" hidden="1">{"Accretion";#N/A;FALSE;"Assum"}</definedName>
    <definedName name="wrn.Accretion." hidden="1">{"Accretion";#N/A;FALSE;"Assum"}</definedName>
    <definedName name="wrn.ACCT._.ANALYSIS." localSheetId="2"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3"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4"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5"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1"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0"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6"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7"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8"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9"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10"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11"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12"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localSheetId="13"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ANALYSIS." hidden="1">{#N/A,#N/A,TRUE,"CASH";#N/A,#N/A,TRUE,"AR";#N/A,#N/A,TRUE,"PREPD";#N/A,#N/A,TRUE,"PPE";#N/A,#N/A,TRUE,"Vehicles";#N/A,#N/A,TRUE,"LIMPR";#N/A,#N/A,TRUE,"AP TRADE";#N/A,#N/A,TRUE,"AP AFFIL";#N/A,#N/A,TRUE,"ACCRDS";#N/A,#N/A,TRUE,"DEFERRED REV.";#N/A,#N/A,TRUE,"LT LIAB";#N/A,#N/A,TRUE,"EQUITY";#N/A,#N/A,TRUE,"REV";#N/A,#N/A,TRUE,"OTHR SALES-SERV.REV";#N/A,#N/A,TRUE,"SETTLEMENTS";#N/A,#N/A,TRUE,"INTERCO.SETTLEMENTS";#N/A,#N/A,TRUE,"FUEL";#N/A,#N/A,TRUE,"O&amp;M";#N/A,#N/A,TRUE,"PERMITS&amp;FEES";#N/A,#N/A,TRUE,"SITE LEASE";#N/A,#N/A,TRUE,"OTHER RENTAL";#N/A,#N/A,TRUE,"WATER-SEWAGE";#N/A,#N/A,TRUE,"PROPERTY DAMAGE";#N/A,#N/A,TRUE,"AD VALOREM";#N/A,#N/A,TRUE,"FREIGHT";#N/A,#N/A,TRUE,"OTHER MISC.";#N/A,#N/A,TRUE,"ASSETS DEPR.";#N/A,#N/A,TRUE,"MISC.OTHER INTEREST";#N/A,#N/A,TRUE,"INTEREST EXP. INTERCO."}</definedName>
    <definedName name="wrn.ACCT._.RECONS."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4"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5"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6"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7"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8"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9"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0"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2"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localSheetId="13"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CCT._.RECONS._1" hidden="1">{#N/A,#N/A,FALSE,"HIGHLIGHT";#N/A,#N/A,FALSE,"CASH";#N/A,#N/A,FALSE,"A_R";#N/A,#N/A,FALSE,"PREPAIDS";#N/A,#N/A,FALSE,"PP_E";#N/A,#N/A,FALSE,"A_P_TRADE";#N/A,#N/A,FALSE,"A_P_RETENTION";#N/A,#N/A,FALSE,"A_P_AFFILIATES";#N/A,#N/A,FALSE,"A_L_I";#N/A,#N/A,FALSE,"A_L_II";#N/A,#N/A,FALSE,"TERM_LOAN";#N/A,#N/A,FALSE,"INST_DEBT";#N/A,#N/A,FALSE,"CAPITAL";#N/A,#N/A,FALSE,"ELEC_DOW";#N/A,#N/A,FALSE,"ELEC_OTHER";#N/A,#N/A,FALSE,"ELEC_HL_P";#N/A,#N/A,FALSE,"FUEL 99";#N/A,#N/A,FALSE,"LEASE";#N/A,#N/A,FALSE,"S_U";#N/A,#N/A,FALSE,"PERMITS";#N/A,#N/A,FALSE,"INC_O_M";#N/A,#N/A,FALSE,"TAXandBONUS";#N/A,#N/A,FALSE,"O_M";#N/A,#N/A,FALSE,"MGMT_FEE";#N/A,#N/A,FALSE,"DEPR";#N/A,#N/A,FALSE,"P_DISP";#N/A,#N/A,FALSE,"ACCOUNTING";#N/A,#N/A,FALSE,"BANKING";#N/A,#N/A,FALSE,"LEGAL";#N/A,#N/A,FALSE,"CONSULTING";#N/A,#N/A,FALSE,"INT_INCOME";#N/A,#N/A,FALSE,"INT_EXPENSE"}</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11"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localSheetId="1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1" localSheetId="2" hidden="1">{#N/A,#N/A,FALSE,"Aging Summary";#N/A,#N/A,FALSE,"Ratio Analysis";#N/A,#N/A,FALSE,"Test 120 Day Accts";#N/A,#N/A,FALSE,"Tickmarks"}</definedName>
    <definedName name="wrn.Aging._.and._.Trend._.Analysis._1" localSheetId="3" hidden="1">{#N/A,#N/A,FALSE,"Aging Summary";#N/A,#N/A,FALSE,"Ratio Analysis";#N/A,#N/A,FALSE,"Test 120 Day Accts";#N/A,#N/A,FALSE,"Tickmarks"}</definedName>
    <definedName name="wrn.Aging._.and._.Trend._.Analysis._1" localSheetId="4" hidden="1">{#N/A,#N/A,FALSE,"Aging Summary";#N/A,#N/A,FALSE,"Ratio Analysis";#N/A,#N/A,FALSE,"Test 120 Day Accts";#N/A,#N/A,FALSE,"Tickmarks"}</definedName>
    <definedName name="wrn.Aging._.and._.Trend._.Analysis._1" localSheetId="5" hidden="1">{#N/A,#N/A,FALSE,"Aging Summary";#N/A,#N/A,FALSE,"Ratio Analysis";#N/A,#N/A,FALSE,"Test 120 Day Accts";#N/A,#N/A,FALSE,"Tickmarks"}</definedName>
    <definedName name="wrn.Aging._.and._.Trend._.Analysis._1" localSheetId="1" hidden="1">{#N/A,#N/A,FALSE,"Aging Summary";#N/A,#N/A,FALSE,"Ratio Analysis";#N/A,#N/A,FALSE,"Test 120 Day Accts";#N/A,#N/A,FALSE,"Tickmarks"}</definedName>
    <definedName name="wrn.Aging._.and._.Trend._.Analysis._1" localSheetId="0" hidden="1">{#N/A,#N/A,FALSE,"Aging Summary";#N/A,#N/A,FALSE,"Ratio Analysis";#N/A,#N/A,FALSE,"Test 120 Day Accts";#N/A,#N/A,FALSE,"Tickmarks"}</definedName>
    <definedName name="wrn.Aging._.and._.Trend._.Analysis._1" localSheetId="6" hidden="1">{#N/A,#N/A,FALSE,"Aging Summary";#N/A,#N/A,FALSE,"Ratio Analysis";#N/A,#N/A,FALSE,"Test 120 Day Accts";#N/A,#N/A,FALSE,"Tickmarks"}</definedName>
    <definedName name="wrn.Aging._.and._.Trend._.Analysis._1" localSheetId="7" hidden="1">{#N/A,#N/A,FALSE,"Aging Summary";#N/A,#N/A,FALSE,"Ratio Analysis";#N/A,#N/A,FALSE,"Test 120 Day Accts";#N/A,#N/A,FALSE,"Tickmarks"}</definedName>
    <definedName name="wrn.Aging._.and._.Trend._.Analysis._1" localSheetId="8" hidden="1">{#N/A,#N/A,FALSE,"Aging Summary";#N/A,#N/A,FALSE,"Ratio Analysis";#N/A,#N/A,FALSE,"Test 120 Day Accts";#N/A,#N/A,FALSE,"Tickmarks"}</definedName>
    <definedName name="wrn.Aging._.and._.Trend._.Analysis._1" localSheetId="9" hidden="1">{#N/A,#N/A,FALSE,"Aging Summary";#N/A,#N/A,FALSE,"Ratio Analysis";#N/A,#N/A,FALSE,"Test 120 Day Accts";#N/A,#N/A,FALSE,"Tickmarks"}</definedName>
    <definedName name="wrn.Aging._.and._.Trend._.Analysis._1" localSheetId="10" hidden="1">{#N/A,#N/A,FALSE,"Aging Summary";#N/A,#N/A,FALSE,"Ratio Analysis";#N/A,#N/A,FALSE,"Test 120 Day Accts";#N/A,#N/A,FALSE,"Tickmarks"}</definedName>
    <definedName name="wrn.Aging._.and._.Trend._.Analysis._1" localSheetId="11" hidden="1">{#N/A,#N/A,FALSE,"Aging Summary";#N/A,#N/A,FALSE,"Ratio Analysis";#N/A,#N/A,FALSE,"Test 120 Day Accts";#N/A,#N/A,FALSE,"Tickmarks"}</definedName>
    <definedName name="wrn.Aging._.and._.Trend._.Analysis._1" localSheetId="12" hidden="1">{#N/A,#N/A,FALSE,"Aging Summary";#N/A,#N/A,FALSE,"Ratio Analysis";#N/A,#N/A,FALSE,"Test 120 Day Accts";#N/A,#N/A,FALSE,"Tickmarks"}</definedName>
    <definedName name="wrn.Aging._.and._.Trend._.Analysis._1" localSheetId="13"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2" localSheetId="3" hidden="1">{#N/A,#N/A,FALSE,"Aging Summary";#N/A,#N/A,FALSE,"Ratio Analysis";#N/A,#N/A,FALSE,"Test 120 Day Accts";#N/A,#N/A,FALSE,"Tickmarks"}</definedName>
    <definedName name="wrn.Aging._.and._.Trend._.Analysis._2" localSheetId="4" hidden="1">{#N/A,#N/A,FALSE,"Aging Summary";#N/A,#N/A,FALSE,"Ratio Analysis";#N/A,#N/A,FALSE,"Test 120 Day Accts";#N/A,#N/A,FALSE,"Tickmarks"}</definedName>
    <definedName name="wrn.Aging._.and._.Trend._.Analysis._2" localSheetId="5" hidden="1">{#N/A,#N/A,FALSE,"Aging Summary";#N/A,#N/A,FALSE,"Ratio Analysis";#N/A,#N/A,FALSE,"Test 120 Day Accts";#N/A,#N/A,FALSE,"Tickmarks"}</definedName>
    <definedName name="wrn.Aging._.and._.Trend._.Analysis._2" localSheetId="6" hidden="1">{#N/A,#N/A,FALSE,"Aging Summary";#N/A,#N/A,FALSE,"Ratio Analysis";#N/A,#N/A,FALSE,"Test 120 Day Accts";#N/A,#N/A,FALSE,"Tickmarks"}</definedName>
    <definedName name="wrn.Aging._.and._.Trend._.Analysis._2" localSheetId="7" hidden="1">{#N/A,#N/A,FALSE,"Aging Summary";#N/A,#N/A,FALSE,"Ratio Analysis";#N/A,#N/A,FALSE,"Test 120 Day Accts";#N/A,#N/A,FALSE,"Tickmarks"}</definedName>
    <definedName name="wrn.Aging._.and._.Trend._.Analysis._2" localSheetId="8" hidden="1">{#N/A,#N/A,FALSE,"Aging Summary";#N/A,#N/A,FALSE,"Ratio Analysis";#N/A,#N/A,FALSE,"Test 120 Day Accts";#N/A,#N/A,FALSE,"Tickmarks"}</definedName>
    <definedName name="wrn.Aging._.and._.Trend._.Analysis._2" localSheetId="9" hidden="1">{#N/A,#N/A,FALSE,"Aging Summary";#N/A,#N/A,FALSE,"Ratio Analysis";#N/A,#N/A,FALSE,"Test 120 Day Accts";#N/A,#N/A,FALSE,"Tickmarks"}</definedName>
    <definedName name="wrn.Aging._.and._.Trend._.Analysis._2" localSheetId="10" hidden="1">{#N/A,#N/A,FALSE,"Aging Summary";#N/A,#N/A,FALSE,"Ratio Analysis";#N/A,#N/A,FALSE,"Test 120 Day Accts";#N/A,#N/A,FALSE,"Tickmarks"}</definedName>
    <definedName name="wrn.Aging._.and._.Trend._.Analysis._2" localSheetId="11" hidden="1">{#N/A,#N/A,FALSE,"Aging Summary";#N/A,#N/A,FALSE,"Ratio Analysis";#N/A,#N/A,FALSE,"Test 120 Day Accts";#N/A,#N/A,FALSE,"Tickmarks"}</definedName>
    <definedName name="wrn.Aging._.and._.Trend._.Analysis._2" localSheetId="12" hidden="1">{#N/A,#N/A,FALSE,"Aging Summary";#N/A,#N/A,FALSE,"Ratio Analysis";#N/A,#N/A,FALSE,"Test 120 Day Accts";#N/A,#N/A,FALSE,"Tickmarks"}</definedName>
    <definedName name="wrn.Aging._.and._.Trend._.Analysis._2" localSheetId="13"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localSheetId="3" hidden="1">{#N/A,#N/A,FALSE,"Aging Summary";#N/A,#N/A,FALSE,"Ratio Analysis";#N/A,#N/A,FALSE,"Test 120 Day Accts";#N/A,#N/A,FALSE,"Tickmarks"}</definedName>
    <definedName name="wrn.Aging._.and._.Trend._.Analysis._3" localSheetId="4" hidden="1">{#N/A,#N/A,FALSE,"Aging Summary";#N/A,#N/A,FALSE,"Ratio Analysis";#N/A,#N/A,FALSE,"Test 120 Day Accts";#N/A,#N/A,FALSE,"Tickmarks"}</definedName>
    <definedName name="wrn.Aging._.and._.Trend._.Analysis._3" localSheetId="5" hidden="1">{#N/A,#N/A,FALSE,"Aging Summary";#N/A,#N/A,FALSE,"Ratio Analysis";#N/A,#N/A,FALSE,"Test 120 Day Accts";#N/A,#N/A,FALSE,"Tickmarks"}</definedName>
    <definedName name="wrn.Aging._.and._.Trend._.Analysis._3" localSheetId="6" hidden="1">{#N/A,#N/A,FALSE,"Aging Summary";#N/A,#N/A,FALSE,"Ratio Analysis";#N/A,#N/A,FALSE,"Test 120 Day Accts";#N/A,#N/A,FALSE,"Tickmarks"}</definedName>
    <definedName name="wrn.Aging._.and._.Trend._.Analysis._3" localSheetId="7" hidden="1">{#N/A,#N/A,FALSE,"Aging Summary";#N/A,#N/A,FALSE,"Ratio Analysis";#N/A,#N/A,FALSE,"Test 120 Day Accts";#N/A,#N/A,FALSE,"Tickmarks"}</definedName>
    <definedName name="wrn.Aging._.and._.Trend._.Analysis._3" localSheetId="8" hidden="1">{#N/A,#N/A,FALSE,"Aging Summary";#N/A,#N/A,FALSE,"Ratio Analysis";#N/A,#N/A,FALSE,"Test 120 Day Accts";#N/A,#N/A,FALSE,"Tickmarks"}</definedName>
    <definedName name="wrn.Aging._.and._.Trend._.Analysis._3" localSheetId="9" hidden="1">{#N/A,#N/A,FALSE,"Aging Summary";#N/A,#N/A,FALSE,"Ratio Analysis";#N/A,#N/A,FALSE,"Test 120 Day Accts";#N/A,#N/A,FALSE,"Tickmarks"}</definedName>
    <definedName name="wrn.Aging._.and._.Trend._.Analysis._3" localSheetId="10" hidden="1">{#N/A,#N/A,FALSE,"Aging Summary";#N/A,#N/A,FALSE,"Ratio Analysis";#N/A,#N/A,FALSE,"Test 120 Day Accts";#N/A,#N/A,FALSE,"Tickmarks"}</definedName>
    <definedName name="wrn.Aging._.and._.Trend._.Analysis._3" localSheetId="11" hidden="1">{#N/A,#N/A,FALSE,"Aging Summary";#N/A,#N/A,FALSE,"Ratio Analysis";#N/A,#N/A,FALSE,"Test 120 Day Accts";#N/A,#N/A,FALSE,"Tickmarks"}</definedName>
    <definedName name="wrn.Aging._.and._.Trend._.Analysis._3" localSheetId="12" hidden="1">{#N/A,#N/A,FALSE,"Aging Summary";#N/A,#N/A,FALSE,"Ratio Analysis";#N/A,#N/A,FALSE,"Test 120 Day Accts";#N/A,#N/A,FALSE,"Tickmarks"}</definedName>
    <definedName name="wrn.Aging._.and._.Trend._.Analysis._3" localSheetId="13"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GN._.MODELS." localSheetId="2" hidden="1">{"QTRINC1",#N/A,FALSE,"QTRINC";"QTRINC2",#N/A,FALSE,"QTRINC";"QTRSALES",#N/A,FALSE,"QTRSALES";"ANNSALES",#N/A,FALSE,"ANNSALES";"CASHFLOW",#N/A,FALSE,"CASHFLOW"}</definedName>
    <definedName name="wrn.AGN._.MODELS." localSheetId="3" hidden="1">{"QTRINC1",#N/A,FALSE,"QTRINC";"QTRINC2",#N/A,FALSE,"QTRINC";"QTRSALES",#N/A,FALSE,"QTRSALES";"ANNSALES",#N/A,FALSE,"ANNSALES";"CASHFLOW",#N/A,FALSE,"CASHFLOW"}</definedName>
    <definedName name="wrn.AGN._.MODELS." localSheetId="4" hidden="1">{"QTRINC1",#N/A,FALSE,"QTRINC";"QTRINC2",#N/A,FALSE,"QTRINC";"QTRSALES",#N/A,FALSE,"QTRSALES";"ANNSALES",#N/A,FALSE,"ANNSALES";"CASHFLOW",#N/A,FALSE,"CASHFLOW"}</definedName>
    <definedName name="wrn.AGN._.MODELS." localSheetId="5" hidden="1">{"QTRINC1",#N/A,FALSE,"QTRINC";"QTRINC2",#N/A,FALSE,"QTRINC";"QTRSALES",#N/A,FALSE,"QTRSALES";"ANNSALES",#N/A,FALSE,"ANNSALES";"CASHFLOW",#N/A,FALSE,"CASHFLOW"}</definedName>
    <definedName name="wrn.AGN._.MODELS." localSheetId="1" hidden="1">{"QTRINC1",#N/A,FALSE,"QTRINC";"QTRINC2",#N/A,FALSE,"QTRINC";"QTRSALES",#N/A,FALSE,"QTRSALES";"ANNSALES",#N/A,FALSE,"ANNSALES";"CASHFLOW",#N/A,FALSE,"CASHFLOW"}</definedName>
    <definedName name="wrn.AGN._.MODELS." localSheetId="0" hidden="1">{"QTRINC1",#N/A,FALSE,"QTRINC";"QTRINC2",#N/A,FALSE,"QTRINC";"QTRSALES",#N/A,FALSE,"QTRSALES";"ANNSALES",#N/A,FALSE,"ANNSALES";"CASHFLOW",#N/A,FALSE,"CASHFLOW"}</definedName>
    <definedName name="wrn.AGN._.MODELS." localSheetId="6" hidden="1">{"QTRINC1",#N/A,FALSE,"QTRINC";"QTRINC2",#N/A,FALSE,"QTRINC";"QTRSALES",#N/A,FALSE,"QTRSALES";"ANNSALES",#N/A,FALSE,"ANNSALES";"CASHFLOW",#N/A,FALSE,"CASHFLOW"}</definedName>
    <definedName name="wrn.AGN._.MODELS." localSheetId="7" hidden="1">{"QTRINC1",#N/A,FALSE,"QTRINC";"QTRINC2",#N/A,FALSE,"QTRINC";"QTRSALES",#N/A,FALSE,"QTRSALES";"ANNSALES",#N/A,FALSE,"ANNSALES";"CASHFLOW",#N/A,FALSE,"CASHFLOW"}</definedName>
    <definedName name="wrn.AGN._.MODELS." localSheetId="8" hidden="1">{"QTRINC1",#N/A,FALSE,"QTRINC";"QTRINC2",#N/A,FALSE,"QTRINC";"QTRSALES",#N/A,FALSE,"QTRSALES";"ANNSALES",#N/A,FALSE,"ANNSALES";"CASHFLOW",#N/A,FALSE,"CASHFLOW"}</definedName>
    <definedName name="wrn.AGN._.MODELS." localSheetId="9" hidden="1">{"QTRINC1",#N/A,FALSE,"QTRINC";"QTRINC2",#N/A,FALSE,"QTRINC";"QTRSALES",#N/A,FALSE,"QTRSALES";"ANNSALES",#N/A,FALSE,"ANNSALES";"CASHFLOW",#N/A,FALSE,"CASHFLOW"}</definedName>
    <definedName name="wrn.AGN._.MODELS." localSheetId="10" hidden="1">{"QTRINC1",#N/A,FALSE,"QTRINC";"QTRINC2",#N/A,FALSE,"QTRINC";"QTRSALES",#N/A,FALSE,"QTRSALES";"ANNSALES",#N/A,FALSE,"ANNSALES";"CASHFLOW",#N/A,FALSE,"CASHFLOW"}</definedName>
    <definedName name="wrn.AGN._.MODELS." localSheetId="11" hidden="1">{"QTRINC1",#N/A,FALSE,"QTRINC";"QTRINC2",#N/A,FALSE,"QTRINC";"QTRSALES",#N/A,FALSE,"QTRSALES";"ANNSALES",#N/A,FALSE,"ANNSALES";"CASHFLOW",#N/A,FALSE,"CASHFLOW"}</definedName>
    <definedName name="wrn.AGN._.MODELS." localSheetId="12" hidden="1">{"QTRINC1",#N/A,FALSE,"QTRINC";"QTRINC2",#N/A,FALSE,"QTRINC";"QTRSALES",#N/A,FALSE,"QTRSALES";"ANNSALES",#N/A,FALSE,"ANNSALES";"CASHFLOW",#N/A,FALSE,"CASHFLOW"}</definedName>
    <definedName name="wrn.AGN._.MODELS." localSheetId="13" hidden="1">{"QTRINC1",#N/A,FALSE,"QTRINC";"QTRINC2",#N/A,FALSE,"QTRINC";"QTRSALES",#N/A,FALSE,"QTRSALES";"ANNSALES",#N/A,FALSE,"ANNSALES";"CASHFLOW",#N/A,FALSE,"CASHFLOW"}</definedName>
    <definedName name="wrn.AGN._.MODELS." hidden="1">{"QTRINC1",#N/A,FALSE,"QTRINC";"QTRINC2",#N/A,FALSE,"QTRINC";"QTRSALES",#N/A,FALSE,"QTRSALES";"ANNSALES",#N/A,FALSE,"ANNSALES";"CASHFLOW",#N/A,FALSE,"CASHFLOW"}</definedName>
    <definedName name="wrn.AGN._.MODELS._1" localSheetId="2" hidden="1">{"QTRINC1",#N/A,FALSE,"QTRINC";"QTRINC2",#N/A,FALSE,"QTRINC";"QTRSALES",#N/A,FALSE,"QTRSALES";"ANNSALES",#N/A,FALSE,"ANNSALES";"CASHFLOW",#N/A,FALSE,"CASHFLOW"}</definedName>
    <definedName name="wrn.AGN._.MODELS._1" localSheetId="3" hidden="1">{"QTRINC1",#N/A,FALSE,"QTRINC";"QTRINC2",#N/A,FALSE,"QTRINC";"QTRSALES",#N/A,FALSE,"QTRSALES";"ANNSALES",#N/A,FALSE,"ANNSALES";"CASHFLOW",#N/A,FALSE,"CASHFLOW"}</definedName>
    <definedName name="wrn.AGN._.MODELS._1" localSheetId="4" hidden="1">{"QTRINC1",#N/A,FALSE,"QTRINC";"QTRINC2",#N/A,FALSE,"QTRINC";"QTRSALES",#N/A,FALSE,"QTRSALES";"ANNSALES",#N/A,FALSE,"ANNSALES";"CASHFLOW",#N/A,FALSE,"CASHFLOW"}</definedName>
    <definedName name="wrn.AGN._.MODELS._1" localSheetId="5" hidden="1">{"QTRINC1",#N/A,FALSE,"QTRINC";"QTRINC2",#N/A,FALSE,"QTRINC";"QTRSALES",#N/A,FALSE,"QTRSALES";"ANNSALES",#N/A,FALSE,"ANNSALES";"CASHFLOW",#N/A,FALSE,"CASHFLOW"}</definedName>
    <definedName name="wrn.AGN._.MODELS._1" localSheetId="1" hidden="1">{"QTRINC1",#N/A,FALSE,"QTRINC";"QTRINC2",#N/A,FALSE,"QTRINC";"QTRSALES",#N/A,FALSE,"QTRSALES";"ANNSALES",#N/A,FALSE,"ANNSALES";"CASHFLOW",#N/A,FALSE,"CASHFLOW"}</definedName>
    <definedName name="wrn.AGN._.MODELS._1" localSheetId="0" hidden="1">{"QTRINC1",#N/A,FALSE,"QTRINC";"QTRINC2",#N/A,FALSE,"QTRINC";"QTRSALES",#N/A,FALSE,"QTRSALES";"ANNSALES",#N/A,FALSE,"ANNSALES";"CASHFLOW",#N/A,FALSE,"CASHFLOW"}</definedName>
    <definedName name="wrn.AGN._.MODELS._1" localSheetId="6" hidden="1">{"QTRINC1",#N/A,FALSE,"QTRINC";"QTRINC2",#N/A,FALSE,"QTRINC";"QTRSALES",#N/A,FALSE,"QTRSALES";"ANNSALES",#N/A,FALSE,"ANNSALES";"CASHFLOW",#N/A,FALSE,"CASHFLOW"}</definedName>
    <definedName name="wrn.AGN._.MODELS._1" localSheetId="7" hidden="1">{"QTRINC1",#N/A,FALSE,"QTRINC";"QTRINC2",#N/A,FALSE,"QTRINC";"QTRSALES",#N/A,FALSE,"QTRSALES";"ANNSALES",#N/A,FALSE,"ANNSALES";"CASHFLOW",#N/A,FALSE,"CASHFLOW"}</definedName>
    <definedName name="wrn.AGN._.MODELS._1" localSheetId="8" hidden="1">{"QTRINC1",#N/A,FALSE,"QTRINC";"QTRINC2",#N/A,FALSE,"QTRINC";"QTRSALES",#N/A,FALSE,"QTRSALES";"ANNSALES",#N/A,FALSE,"ANNSALES";"CASHFLOW",#N/A,FALSE,"CASHFLOW"}</definedName>
    <definedName name="wrn.AGN._.MODELS._1" localSheetId="9" hidden="1">{"QTRINC1",#N/A,FALSE,"QTRINC";"QTRINC2",#N/A,FALSE,"QTRINC";"QTRSALES",#N/A,FALSE,"QTRSALES";"ANNSALES",#N/A,FALSE,"ANNSALES";"CASHFLOW",#N/A,FALSE,"CASHFLOW"}</definedName>
    <definedName name="wrn.AGN._.MODELS._1" localSheetId="10" hidden="1">{"QTRINC1",#N/A,FALSE,"QTRINC";"QTRINC2",#N/A,FALSE,"QTRINC";"QTRSALES",#N/A,FALSE,"QTRSALES";"ANNSALES",#N/A,FALSE,"ANNSALES";"CASHFLOW",#N/A,FALSE,"CASHFLOW"}</definedName>
    <definedName name="wrn.AGN._.MODELS._1" localSheetId="11" hidden="1">{"QTRINC1",#N/A,FALSE,"QTRINC";"QTRINC2",#N/A,FALSE,"QTRINC";"QTRSALES",#N/A,FALSE,"QTRSALES";"ANNSALES",#N/A,FALSE,"ANNSALES";"CASHFLOW",#N/A,FALSE,"CASHFLOW"}</definedName>
    <definedName name="wrn.AGN._.MODELS._1" localSheetId="12" hidden="1">{"QTRINC1",#N/A,FALSE,"QTRINC";"QTRINC2",#N/A,FALSE,"QTRINC";"QTRSALES",#N/A,FALSE,"QTRSALES";"ANNSALES",#N/A,FALSE,"ANNSALES";"CASHFLOW",#N/A,FALSE,"CASHFLOW"}</definedName>
    <definedName name="wrn.AGN._.MODELS._1" localSheetId="13" hidden="1">{"QTRINC1",#N/A,FALSE,"QTRINC";"QTRINC2",#N/A,FALSE,"QTRINC";"QTRSALES",#N/A,FALSE,"QTRSALES";"ANNSALES",#N/A,FALSE,"ANNSALES";"CASHFLOW",#N/A,FALSE,"CASHFLOW"}</definedName>
    <definedName name="wrn.AGN._.MODELS._1" hidden="1">{"QTRINC1",#N/A,FALSE,"QTRINC";"QTRINC2",#N/A,FALSE,"QTRINC";"QTRSALES",#N/A,FALSE,"QTRSALES";"ANNSALES",#N/A,FALSE,"ANNSALES";"CASHFLOW",#N/A,FALSE,"CASHFLOW"}</definedName>
    <definedName name="wrn.AGT." localSheetId="2" hidden="1">{"AGT",#N/A,FALSE,"Revenue"}</definedName>
    <definedName name="wrn.AGT." localSheetId="3" hidden="1">{"AGT",#N/A,FALSE,"Revenue"}</definedName>
    <definedName name="wrn.AGT." localSheetId="4" hidden="1">{"AGT",#N/A,FALSE,"Revenue"}</definedName>
    <definedName name="wrn.AGT." localSheetId="5" hidden="1">{"AGT",#N/A,FALSE,"Revenue"}</definedName>
    <definedName name="wrn.AGT." localSheetId="1" hidden="1">{"AGT",#N/A,FALSE,"Revenue"}</definedName>
    <definedName name="wrn.AGT." localSheetId="0" hidden="1">{"AGT",#N/A,FALSE,"Revenue"}</definedName>
    <definedName name="wrn.AGT." localSheetId="6" hidden="1">{"AGT",#N/A,FALSE,"Revenue"}</definedName>
    <definedName name="wrn.AGT." localSheetId="7" hidden="1">{"AGT",#N/A,FALSE,"Revenue"}</definedName>
    <definedName name="wrn.AGT." localSheetId="8" hidden="1">{"AGT",#N/A,FALSE,"Revenue"}</definedName>
    <definedName name="wrn.AGT." localSheetId="9" hidden="1">{"AGT",#N/A,FALSE,"Revenue"}</definedName>
    <definedName name="wrn.AGT." localSheetId="10" hidden="1">{"AGT",#N/A,FALSE,"Revenue"}</definedName>
    <definedName name="wrn.AGT." localSheetId="11" hidden="1">{"AGT",#N/A,FALSE,"Revenue"}</definedName>
    <definedName name="wrn.AGT." localSheetId="12" hidden="1">{"AGT",#N/A,FALSE,"Revenue"}</definedName>
    <definedName name="wrn.AGT." localSheetId="13" hidden="1">{"AGT",#N/A,FALSE,"Revenue"}</definedName>
    <definedName name="wrn.AGT." hidden="1">{"AGT",#N/A,FALSE,"Revenue"}</definedName>
    <definedName name="wrn.ALL." localSheetId="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3"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4"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5"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0"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6"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7"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9"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10"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11"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1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13"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_.Exhibits."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4"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5"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6"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7"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1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1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1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1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4"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5"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6"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7"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9"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localSheetId="1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_1"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First._.Pass._.Schedules." localSheetId="3"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4"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5"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6"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7"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8"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9"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10"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11"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12"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localSheetId="13"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First._.Pass._.Schedules."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input." localSheetId="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3"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4"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5"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6"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7"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8"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9"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3"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3"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4"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5"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6"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7"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8"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9"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localSheetId="13"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_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2"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3"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4"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5"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0"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6"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7"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8"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9"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10"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1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12"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localSheetId="13"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2"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3"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4"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5"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0"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6"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7"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8"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9"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0"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2"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localSheetId="13"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Pages._1" hidden="1">{#N/A,#N/A,FALSE,"Employee Receivables";#N/A,#N/A,FALSE,"Prepaid Insurance";#N/A,#N/A,FALSE,"Deferred Income Taxes";#N/A,#N/A,FALSE,"AP 3rd Pty";#N/A,#N/A,FALSE,"AP ACCRUAL";#N/A,#N/A,FALSE,"AP Auto Interco";#N/A,#N/A,FALSE,"AP Auto Interco";#N/A,#N/A,FALSE,"AP Manual";#N/A,#N/A,FALSE,"AP Interco Man Nontrd";#N/A,#N/A,FALSE,"Deferred Purchase Expense";#N/A,#N/A,FALSE,"Other Accrued Items";#N/A,#N/A,FALSE,"MTM Long-Term Liab";#N/A,#N/A,FALSE,"Deferred Revenue - LT";#N/A,#N/A,FALSE,"Unrealized Gain Loss in 133 Net"}</definedName>
    <definedName name="wrn.All._.Schedules." localSheetId="3" hidden="1">{#N/A,#N/A,FALSE,"CF Consolidated 2";#N/A,#N/A,FALSE,"Retail Assump";#N/A,#N/A,FALSE,"CF Retail";#N/A,#N/A,FALSE,"Garage Assumpt 1";#N/A,#N/A,FALSE,"Garage Op Proj";#N/A,#N/A,FALSE,"Hist I&amp;E";#N/A,#N/A,FALSE,"Rent Roll";#N/A,#N/A,FALSE,"RE Taxes";#N/A,#N/A,FALSE,"CAM - BH";#N/A,#N/A,FALSE,"Comm.Condo CAM"}</definedName>
    <definedName name="wrn.All._.Schedules." localSheetId="4" hidden="1">{#N/A,#N/A,FALSE,"CF Consolidated 2";#N/A,#N/A,FALSE,"Retail Assump";#N/A,#N/A,FALSE,"CF Retail";#N/A,#N/A,FALSE,"Garage Assumpt 1";#N/A,#N/A,FALSE,"Garage Op Proj";#N/A,#N/A,FALSE,"Hist I&amp;E";#N/A,#N/A,FALSE,"Rent Roll";#N/A,#N/A,FALSE,"RE Taxes";#N/A,#N/A,FALSE,"CAM - BH";#N/A,#N/A,FALSE,"Comm.Condo CAM"}</definedName>
    <definedName name="wrn.All._.Schedules." localSheetId="5" hidden="1">{#N/A,#N/A,FALSE,"CF Consolidated 2";#N/A,#N/A,FALSE,"Retail Assump";#N/A,#N/A,FALSE,"CF Retail";#N/A,#N/A,FALSE,"Garage Assumpt 1";#N/A,#N/A,FALSE,"Garage Op Proj";#N/A,#N/A,FALSE,"Hist I&amp;E";#N/A,#N/A,FALSE,"Rent Roll";#N/A,#N/A,FALSE,"RE Taxes";#N/A,#N/A,FALSE,"CAM - BH";#N/A,#N/A,FALSE,"Comm.Condo CAM"}</definedName>
    <definedName name="wrn.All._.Schedules." localSheetId="6" hidden="1">{#N/A,#N/A,FALSE,"CF Consolidated 2";#N/A,#N/A,FALSE,"Retail Assump";#N/A,#N/A,FALSE,"CF Retail";#N/A,#N/A,FALSE,"Garage Assumpt 1";#N/A,#N/A,FALSE,"Garage Op Proj";#N/A,#N/A,FALSE,"Hist I&amp;E";#N/A,#N/A,FALSE,"Rent Roll";#N/A,#N/A,FALSE,"RE Taxes";#N/A,#N/A,FALSE,"CAM - BH";#N/A,#N/A,FALSE,"Comm.Condo CAM"}</definedName>
    <definedName name="wrn.All._.Schedules." localSheetId="7" hidden="1">{#N/A,#N/A,FALSE,"CF Consolidated 2";#N/A,#N/A,FALSE,"Retail Assump";#N/A,#N/A,FALSE,"CF Retail";#N/A,#N/A,FALSE,"Garage Assumpt 1";#N/A,#N/A,FALSE,"Garage Op Proj";#N/A,#N/A,FALSE,"Hist I&amp;E";#N/A,#N/A,FALSE,"Rent Roll";#N/A,#N/A,FALSE,"RE Taxes";#N/A,#N/A,FALSE,"CAM - BH";#N/A,#N/A,FALSE,"Comm.Condo CAM"}</definedName>
    <definedName name="wrn.All._.Schedules." localSheetId="8" hidden="1">{#N/A,#N/A,FALSE,"CF Consolidated 2";#N/A,#N/A,FALSE,"Retail Assump";#N/A,#N/A,FALSE,"CF Retail";#N/A,#N/A,FALSE,"Garage Assumpt 1";#N/A,#N/A,FALSE,"Garage Op Proj";#N/A,#N/A,FALSE,"Hist I&amp;E";#N/A,#N/A,FALSE,"Rent Roll";#N/A,#N/A,FALSE,"RE Taxes";#N/A,#N/A,FALSE,"CAM - BH";#N/A,#N/A,FALSE,"Comm.Condo CAM"}</definedName>
    <definedName name="wrn.All._.Schedules." localSheetId="9" hidden="1">{#N/A,#N/A,FALSE,"CF Consolidated 2";#N/A,#N/A,FALSE,"Retail Assump";#N/A,#N/A,FALSE,"CF Retail";#N/A,#N/A,FALSE,"Garage Assumpt 1";#N/A,#N/A,FALSE,"Garage Op Proj";#N/A,#N/A,FALSE,"Hist I&amp;E";#N/A,#N/A,FALSE,"Rent Roll";#N/A,#N/A,FALSE,"RE Taxes";#N/A,#N/A,FALSE,"CAM - BH";#N/A,#N/A,FALSE,"Comm.Condo CAM"}</definedName>
    <definedName name="wrn.All._.Schedules." localSheetId="10" hidden="1">{#N/A,#N/A,FALSE,"CF Consolidated 2";#N/A,#N/A,FALSE,"Retail Assump";#N/A,#N/A,FALSE,"CF Retail";#N/A,#N/A,FALSE,"Garage Assumpt 1";#N/A,#N/A,FALSE,"Garage Op Proj";#N/A,#N/A,FALSE,"Hist I&amp;E";#N/A,#N/A,FALSE,"Rent Roll";#N/A,#N/A,FALSE,"RE Taxes";#N/A,#N/A,FALSE,"CAM - BH";#N/A,#N/A,FALSE,"Comm.Condo CAM"}</definedName>
    <definedName name="wrn.All._.Schedules." localSheetId="11" hidden="1">{#N/A,#N/A,FALSE,"CF Consolidated 2";#N/A,#N/A,FALSE,"Retail Assump";#N/A,#N/A,FALSE,"CF Retail";#N/A,#N/A,FALSE,"Garage Assumpt 1";#N/A,#N/A,FALSE,"Garage Op Proj";#N/A,#N/A,FALSE,"Hist I&amp;E";#N/A,#N/A,FALSE,"Rent Roll";#N/A,#N/A,FALSE,"RE Taxes";#N/A,#N/A,FALSE,"CAM - BH";#N/A,#N/A,FALSE,"Comm.Condo CAM"}</definedName>
    <definedName name="wrn.All._.Schedules." localSheetId="12" hidden="1">{#N/A,#N/A,FALSE,"CF Consolidated 2";#N/A,#N/A,FALSE,"Retail Assump";#N/A,#N/A,FALSE,"CF Retail";#N/A,#N/A,FALSE,"Garage Assumpt 1";#N/A,#N/A,FALSE,"Garage Op Proj";#N/A,#N/A,FALSE,"Hist I&amp;E";#N/A,#N/A,FALSE,"Rent Roll";#N/A,#N/A,FALSE,"RE Taxes";#N/A,#N/A,FALSE,"CAM - BH";#N/A,#N/A,FALSE,"Comm.Condo CAM"}</definedName>
    <definedName name="wrn.All._.Schedules." localSheetId="13" hidden="1">{#N/A,#N/A,FALSE,"CF Consolidated 2";#N/A,#N/A,FALSE,"Retail Assump";#N/A,#N/A,FALSE,"CF Retail";#N/A,#N/A,FALSE,"Garage Assumpt 1";#N/A,#N/A,FALSE,"Garage Op Proj";#N/A,#N/A,FALSE,"Hist I&amp;E";#N/A,#N/A,FALSE,"Rent Roll";#N/A,#N/A,FALSE,"RE Taxes";#N/A,#N/A,FALSE,"CAM - BH";#N/A,#N/A,FALSE,"Comm.Condo CAM"}</definedName>
    <definedName name="wrn.All._.Schedules." hidden="1">{#N/A,#N/A,FALSE,"CF Consolidated 2";#N/A,#N/A,FALSE,"Retail Assump";#N/A,#N/A,FALSE,"CF Retail";#N/A,#N/A,FALSE,"Garage Assumpt 1";#N/A,#N/A,FALSE,"Garage Op Proj";#N/A,#N/A,FALSE,"Hist I&amp;E";#N/A,#N/A,FALSE,"Rent Roll";#N/A,#N/A,FALSE,"RE Taxes";#N/A,#N/A,FALSE,"CAM - BH";#N/A,#N/A,FALSE,"Comm.Condo CAM"}</definedName>
    <definedName name="wrn.All._.Schedules2" localSheetId="3" hidden="1">{#N/A,#N/A,FALSE,"CF Consolidated 2";#N/A,#N/A,FALSE,"Retail Assump";#N/A,#N/A,FALSE,"CF Retail";#N/A,#N/A,FALSE,"Garage Assumpt 1";#N/A,#N/A,FALSE,"Garage Op Proj";#N/A,#N/A,FALSE,"Hist I&amp;E";#N/A,#N/A,FALSE,"Rent Roll";#N/A,#N/A,FALSE,"RE Taxes";#N/A,#N/A,FALSE,"CAM - BH";#N/A,#N/A,FALSE,"Comm.Condo CAM"}</definedName>
    <definedName name="wrn.All._.Schedules2" localSheetId="4" hidden="1">{#N/A,#N/A,FALSE,"CF Consolidated 2";#N/A,#N/A,FALSE,"Retail Assump";#N/A,#N/A,FALSE,"CF Retail";#N/A,#N/A,FALSE,"Garage Assumpt 1";#N/A,#N/A,FALSE,"Garage Op Proj";#N/A,#N/A,FALSE,"Hist I&amp;E";#N/A,#N/A,FALSE,"Rent Roll";#N/A,#N/A,FALSE,"RE Taxes";#N/A,#N/A,FALSE,"CAM - BH";#N/A,#N/A,FALSE,"Comm.Condo CAM"}</definedName>
    <definedName name="wrn.All._.Schedules2" localSheetId="5" hidden="1">{#N/A,#N/A,FALSE,"CF Consolidated 2";#N/A,#N/A,FALSE,"Retail Assump";#N/A,#N/A,FALSE,"CF Retail";#N/A,#N/A,FALSE,"Garage Assumpt 1";#N/A,#N/A,FALSE,"Garage Op Proj";#N/A,#N/A,FALSE,"Hist I&amp;E";#N/A,#N/A,FALSE,"Rent Roll";#N/A,#N/A,FALSE,"RE Taxes";#N/A,#N/A,FALSE,"CAM - BH";#N/A,#N/A,FALSE,"Comm.Condo CAM"}</definedName>
    <definedName name="wrn.All._.Schedules2" localSheetId="6" hidden="1">{#N/A,#N/A,FALSE,"CF Consolidated 2";#N/A,#N/A,FALSE,"Retail Assump";#N/A,#N/A,FALSE,"CF Retail";#N/A,#N/A,FALSE,"Garage Assumpt 1";#N/A,#N/A,FALSE,"Garage Op Proj";#N/A,#N/A,FALSE,"Hist I&amp;E";#N/A,#N/A,FALSE,"Rent Roll";#N/A,#N/A,FALSE,"RE Taxes";#N/A,#N/A,FALSE,"CAM - BH";#N/A,#N/A,FALSE,"Comm.Condo CAM"}</definedName>
    <definedName name="wrn.All._.Schedules2" localSheetId="7" hidden="1">{#N/A,#N/A,FALSE,"CF Consolidated 2";#N/A,#N/A,FALSE,"Retail Assump";#N/A,#N/A,FALSE,"CF Retail";#N/A,#N/A,FALSE,"Garage Assumpt 1";#N/A,#N/A,FALSE,"Garage Op Proj";#N/A,#N/A,FALSE,"Hist I&amp;E";#N/A,#N/A,FALSE,"Rent Roll";#N/A,#N/A,FALSE,"RE Taxes";#N/A,#N/A,FALSE,"CAM - BH";#N/A,#N/A,FALSE,"Comm.Condo CAM"}</definedName>
    <definedName name="wrn.All._.Schedules2" localSheetId="8" hidden="1">{#N/A,#N/A,FALSE,"CF Consolidated 2";#N/A,#N/A,FALSE,"Retail Assump";#N/A,#N/A,FALSE,"CF Retail";#N/A,#N/A,FALSE,"Garage Assumpt 1";#N/A,#N/A,FALSE,"Garage Op Proj";#N/A,#N/A,FALSE,"Hist I&amp;E";#N/A,#N/A,FALSE,"Rent Roll";#N/A,#N/A,FALSE,"RE Taxes";#N/A,#N/A,FALSE,"CAM - BH";#N/A,#N/A,FALSE,"Comm.Condo CAM"}</definedName>
    <definedName name="wrn.All._.Schedules2" localSheetId="9" hidden="1">{#N/A,#N/A,FALSE,"CF Consolidated 2";#N/A,#N/A,FALSE,"Retail Assump";#N/A,#N/A,FALSE,"CF Retail";#N/A,#N/A,FALSE,"Garage Assumpt 1";#N/A,#N/A,FALSE,"Garage Op Proj";#N/A,#N/A,FALSE,"Hist I&amp;E";#N/A,#N/A,FALSE,"Rent Roll";#N/A,#N/A,FALSE,"RE Taxes";#N/A,#N/A,FALSE,"CAM - BH";#N/A,#N/A,FALSE,"Comm.Condo CAM"}</definedName>
    <definedName name="wrn.All._.Schedules2" localSheetId="10" hidden="1">{#N/A,#N/A,FALSE,"CF Consolidated 2";#N/A,#N/A,FALSE,"Retail Assump";#N/A,#N/A,FALSE,"CF Retail";#N/A,#N/A,FALSE,"Garage Assumpt 1";#N/A,#N/A,FALSE,"Garage Op Proj";#N/A,#N/A,FALSE,"Hist I&amp;E";#N/A,#N/A,FALSE,"Rent Roll";#N/A,#N/A,FALSE,"RE Taxes";#N/A,#N/A,FALSE,"CAM - BH";#N/A,#N/A,FALSE,"Comm.Condo CAM"}</definedName>
    <definedName name="wrn.All._.Schedules2" localSheetId="11" hidden="1">{#N/A,#N/A,FALSE,"CF Consolidated 2";#N/A,#N/A,FALSE,"Retail Assump";#N/A,#N/A,FALSE,"CF Retail";#N/A,#N/A,FALSE,"Garage Assumpt 1";#N/A,#N/A,FALSE,"Garage Op Proj";#N/A,#N/A,FALSE,"Hist I&amp;E";#N/A,#N/A,FALSE,"Rent Roll";#N/A,#N/A,FALSE,"RE Taxes";#N/A,#N/A,FALSE,"CAM - BH";#N/A,#N/A,FALSE,"Comm.Condo CAM"}</definedName>
    <definedName name="wrn.All._.Schedules2" localSheetId="12" hidden="1">{#N/A,#N/A,FALSE,"CF Consolidated 2";#N/A,#N/A,FALSE,"Retail Assump";#N/A,#N/A,FALSE,"CF Retail";#N/A,#N/A,FALSE,"Garage Assumpt 1";#N/A,#N/A,FALSE,"Garage Op Proj";#N/A,#N/A,FALSE,"Hist I&amp;E";#N/A,#N/A,FALSE,"Rent Roll";#N/A,#N/A,FALSE,"RE Taxes";#N/A,#N/A,FALSE,"CAM - BH";#N/A,#N/A,FALSE,"Comm.Condo CAM"}</definedName>
    <definedName name="wrn.All._.Schedules2" localSheetId="13" hidden="1">{#N/A,#N/A,FALSE,"CF Consolidated 2";#N/A,#N/A,FALSE,"Retail Assump";#N/A,#N/A,FALSE,"CF Retail";#N/A,#N/A,FALSE,"Garage Assumpt 1";#N/A,#N/A,FALSE,"Garage Op Proj";#N/A,#N/A,FALSE,"Hist I&amp;E";#N/A,#N/A,FALSE,"Rent Roll";#N/A,#N/A,FALSE,"RE Taxes";#N/A,#N/A,FALSE,"CAM - BH";#N/A,#N/A,FALSE,"Comm.Condo CAM"}</definedName>
    <definedName name="wrn.All._.Schedules2" hidden="1">{#N/A,#N/A,FALSE,"CF Consolidated 2";#N/A,#N/A,FALSE,"Retail Assump";#N/A,#N/A,FALSE,"CF Retail";#N/A,#N/A,FALSE,"Garage Assumpt 1";#N/A,#N/A,FALSE,"Garage Op Proj";#N/A,#N/A,FALSE,"Hist I&amp;E";#N/A,#N/A,FALSE,"Rent Roll";#N/A,#N/A,FALSE,"RE Taxes";#N/A,#N/A,FALSE,"CAM - BH";#N/A,#N/A,FALSE,"Comm.Condo CAM"}</definedName>
    <definedName name="wrn.all._.sheet." localSheetId="2" hidden="1">{#N/A,#N/A,TRUE,"MAIN FT TERM";#N/A,#N/A,TRUE,"MCI  FT TERM ";#N/A,#N/A,TRUE,"OC12 EQV"}</definedName>
    <definedName name="wrn.all._.sheet." localSheetId="3" hidden="1">{#N/A,#N/A,TRUE,"MAIN FT TERM";#N/A,#N/A,TRUE,"MCI  FT TERM ";#N/A,#N/A,TRUE,"OC12 EQV"}</definedName>
    <definedName name="wrn.all._.sheet." localSheetId="4" hidden="1">{#N/A,#N/A,TRUE,"MAIN FT TERM";#N/A,#N/A,TRUE,"MCI  FT TERM ";#N/A,#N/A,TRUE,"OC12 EQV"}</definedName>
    <definedName name="wrn.all._.sheet." localSheetId="5" hidden="1">{#N/A,#N/A,TRUE,"MAIN FT TERM";#N/A,#N/A,TRUE,"MCI  FT TERM ";#N/A,#N/A,TRUE,"OC12 EQV"}</definedName>
    <definedName name="wrn.all._.sheet." localSheetId="1" hidden="1">{#N/A,#N/A,TRUE,"MAIN FT TERM";#N/A,#N/A,TRUE,"MCI  FT TERM ";#N/A,#N/A,TRUE,"OC12 EQV"}</definedName>
    <definedName name="wrn.all._.sheet." localSheetId="0" hidden="1">{#N/A,#N/A,TRUE,"MAIN FT TERM";#N/A,#N/A,TRUE,"MCI  FT TERM ";#N/A,#N/A,TRUE,"OC12 EQV"}</definedName>
    <definedName name="wrn.all._.sheet." localSheetId="6" hidden="1">{#N/A,#N/A,TRUE,"MAIN FT TERM";#N/A,#N/A,TRUE,"MCI  FT TERM ";#N/A,#N/A,TRUE,"OC12 EQV"}</definedName>
    <definedName name="wrn.all._.sheet." localSheetId="7" hidden="1">{#N/A,#N/A,TRUE,"MAIN FT TERM";#N/A,#N/A,TRUE,"MCI  FT TERM ";#N/A,#N/A,TRUE,"OC12 EQV"}</definedName>
    <definedName name="wrn.all._.sheet." localSheetId="8" hidden="1">{#N/A,#N/A,TRUE,"MAIN FT TERM";#N/A,#N/A,TRUE,"MCI  FT TERM ";#N/A,#N/A,TRUE,"OC12 EQV"}</definedName>
    <definedName name="wrn.all._.sheet." localSheetId="9" hidden="1">{#N/A,#N/A,TRUE,"MAIN FT TERM";#N/A,#N/A,TRUE,"MCI  FT TERM ";#N/A,#N/A,TRUE,"OC12 EQV"}</definedName>
    <definedName name="wrn.all._.sheet." localSheetId="10" hidden="1">{#N/A,#N/A,TRUE,"MAIN FT TERM";#N/A,#N/A,TRUE,"MCI  FT TERM ";#N/A,#N/A,TRUE,"OC12 EQV"}</definedName>
    <definedName name="wrn.all._.sheet." localSheetId="11" hidden="1">{#N/A,#N/A,TRUE,"MAIN FT TERM";#N/A,#N/A,TRUE,"MCI  FT TERM ";#N/A,#N/A,TRUE,"OC12 EQV"}</definedName>
    <definedName name="wrn.all._.sheet." localSheetId="12" hidden="1">{#N/A,#N/A,TRUE,"MAIN FT TERM";#N/A,#N/A,TRUE,"MCI  FT TERM ";#N/A,#N/A,TRUE,"OC12 EQV"}</definedName>
    <definedName name="wrn.all._.sheet." localSheetId="13" hidden="1">{#N/A,#N/A,TRUE,"MAIN FT TERM";#N/A,#N/A,TRUE,"MCI  FT TERM ";#N/A,#N/A,TRUE,"OC12 EQV"}</definedName>
    <definedName name="wrn.all._.sheet." hidden="1">{#N/A,#N/A,TRUE,"MAIN FT TERM";#N/A,#N/A,TRUE,"MCI  FT TERM ";#N/A,#N/A,TRUE,"OC12 EQV"}</definedName>
    <definedName name="wrn.all._.sheets." localSheetId="2" hidden="1">{#N/A,#N/A,TRUE,"MAIN FT TERM";#N/A,#N/A,TRUE,"MCI  FT TERM ";#N/A,#N/A,TRUE,"OC12 EQV"}</definedName>
    <definedName name="wrn.all._.sheets." localSheetId="3" hidden="1">{#N/A,#N/A,TRUE,"MAIN FT TERM";#N/A,#N/A,TRUE,"MCI  FT TERM ";#N/A,#N/A,TRUE,"OC12 EQV"}</definedName>
    <definedName name="wrn.all._.sheets." localSheetId="4" hidden="1">{#N/A,#N/A,TRUE,"MAIN FT TERM";#N/A,#N/A,TRUE,"MCI  FT TERM ";#N/A,#N/A,TRUE,"OC12 EQV"}</definedName>
    <definedName name="wrn.all._.sheets." localSheetId="5" hidden="1">{#N/A,#N/A,TRUE,"MAIN FT TERM";#N/A,#N/A,TRUE,"MCI  FT TERM ";#N/A,#N/A,TRUE,"OC12 EQV"}</definedName>
    <definedName name="wrn.all._.sheets." localSheetId="1" hidden="1">{#N/A,#N/A,TRUE,"MAIN FT TERM";#N/A,#N/A,TRUE,"MCI  FT TERM ";#N/A,#N/A,TRUE,"OC12 EQV"}</definedName>
    <definedName name="wrn.all._.sheets." localSheetId="0" hidden="1">{#N/A,#N/A,TRUE,"MAIN FT TERM";#N/A,#N/A,TRUE,"MCI  FT TERM ";#N/A,#N/A,TRUE,"OC12 EQV"}</definedName>
    <definedName name="wrn.all._.sheets." localSheetId="6" hidden="1">{#N/A,#N/A,TRUE,"MAIN FT TERM";#N/A,#N/A,TRUE,"MCI  FT TERM ";#N/A,#N/A,TRUE,"OC12 EQV"}</definedName>
    <definedName name="wrn.all._.sheets." localSheetId="7" hidden="1">{#N/A,#N/A,TRUE,"MAIN FT TERM";#N/A,#N/A,TRUE,"MCI  FT TERM ";#N/A,#N/A,TRUE,"OC12 EQV"}</definedName>
    <definedName name="wrn.all._.sheets." localSheetId="8" hidden="1">{#N/A,#N/A,TRUE,"MAIN FT TERM";#N/A,#N/A,TRUE,"MCI  FT TERM ";#N/A,#N/A,TRUE,"OC12 EQV"}</definedName>
    <definedName name="wrn.all._.sheets." localSheetId="9" hidden="1">{#N/A,#N/A,TRUE,"MAIN FT TERM";#N/A,#N/A,TRUE,"MCI  FT TERM ";#N/A,#N/A,TRUE,"OC12 EQV"}</definedName>
    <definedName name="wrn.all._.sheets." localSheetId="10" hidden="1">{#N/A,#N/A,TRUE,"MAIN FT TERM";#N/A,#N/A,TRUE,"MCI  FT TERM ";#N/A,#N/A,TRUE,"OC12 EQV"}</definedName>
    <definedName name="wrn.all._.sheets." localSheetId="11" hidden="1">{#N/A,#N/A,TRUE,"MAIN FT TERM";#N/A,#N/A,TRUE,"MCI  FT TERM ";#N/A,#N/A,TRUE,"OC12 EQV"}</definedName>
    <definedName name="wrn.all._.sheets." localSheetId="12" hidden="1">{#N/A,#N/A,TRUE,"MAIN FT TERM";#N/A,#N/A,TRUE,"MCI  FT TERM ";#N/A,#N/A,TRUE,"OC12 EQV"}</definedName>
    <definedName name="wrn.all._.sheets." localSheetId="13" hidden="1">{#N/A,#N/A,TRUE,"MAIN FT TERM";#N/A,#N/A,TRUE,"MCI  FT TERM ";#N/A,#N/A,TRUE,"OC12 EQV"}</definedName>
    <definedName name="wrn.all._.sheets." hidden="1">{#N/A,#N/A,TRUE,"MAIN FT TERM";#N/A,#N/A,TRUE,"MCI  FT TERM ";#N/A,#N/A,TRUE,"OC12 EQV"}</definedName>
    <definedName name="wrn.ALL._.STATEMENTS." localSheetId="2" hidden="1">{"BALANCE SHEET",#N/A,FALSE,"Balance Sheet";"INCOME STATEMENT",#N/A,FALSE,"Income Statement";"STMT OF CASH FLOWS",#N/A,FALSE,"Cash Flows Indirect";"PARTNERS CAPITAL STMT",#N/A,FALSE,"Partners Capital"}</definedName>
    <definedName name="wrn.ALL._.STATEMENTS." localSheetId="3" hidden="1">{"BALANCE SHEET",#N/A,FALSE,"Balance Sheet";"INCOME STATEMENT",#N/A,FALSE,"Income Statement";"STMT OF CASH FLOWS",#N/A,FALSE,"Cash Flows Indirect";"PARTNERS CAPITAL STMT",#N/A,FALSE,"Partners Capital"}</definedName>
    <definedName name="wrn.ALL._.STATEMENTS." localSheetId="4" hidden="1">{"BALANCE SHEET",#N/A,FALSE,"Balance Sheet";"INCOME STATEMENT",#N/A,FALSE,"Income Statement";"STMT OF CASH FLOWS",#N/A,FALSE,"Cash Flows Indirect";"PARTNERS CAPITAL STMT",#N/A,FALSE,"Partners Capital"}</definedName>
    <definedName name="wrn.ALL._.STATEMENTS." localSheetId="5" hidden="1">{"BALANCE SHEET",#N/A,FALSE,"Balance Sheet";"INCOME STATEMENT",#N/A,FALSE,"Income Statement";"STMT OF CASH FLOWS",#N/A,FALSE,"Cash Flows Indirect";"PARTNERS CAPITAL STMT",#N/A,FALSE,"Partners Capital"}</definedName>
    <definedName name="wrn.ALL._.STATEMENTS." localSheetId="1" hidden="1">{"BALANCE SHEET",#N/A,FALSE,"Balance Sheet";"INCOME STATEMENT",#N/A,FALSE,"Income Statement";"STMT OF CASH FLOWS",#N/A,FALSE,"Cash Flows Indirect";"PARTNERS CAPITAL STMT",#N/A,FALSE,"Partners Capital"}</definedName>
    <definedName name="wrn.ALL._.STATEMENTS." localSheetId="0" hidden="1">{"BALANCE SHEET",#N/A,FALSE,"Balance Sheet";"INCOME STATEMENT",#N/A,FALSE,"Income Statement";"STMT OF CASH FLOWS",#N/A,FALSE,"Cash Flows Indirect";"PARTNERS CAPITAL STMT",#N/A,FALSE,"Partners Capital"}</definedName>
    <definedName name="wrn.ALL._.STATEMENTS." localSheetId="6" hidden="1">{"BALANCE SHEET",#N/A,FALSE,"Balance Sheet";"INCOME STATEMENT",#N/A,FALSE,"Income Statement";"STMT OF CASH FLOWS",#N/A,FALSE,"Cash Flows Indirect";"PARTNERS CAPITAL STMT",#N/A,FALSE,"Partners Capital"}</definedName>
    <definedName name="wrn.ALL._.STATEMENTS." localSheetId="7" hidden="1">{"BALANCE SHEET",#N/A,FALSE,"Balance Sheet";"INCOME STATEMENT",#N/A,FALSE,"Income Statement";"STMT OF CASH FLOWS",#N/A,FALSE,"Cash Flows Indirect";"PARTNERS CAPITAL STMT",#N/A,FALSE,"Partners Capital"}</definedName>
    <definedName name="wrn.ALL._.STATEMENTS." localSheetId="8" hidden="1">{"BALANCE SHEET",#N/A,FALSE,"Balance Sheet";"INCOME STATEMENT",#N/A,FALSE,"Income Statement";"STMT OF CASH FLOWS",#N/A,FALSE,"Cash Flows Indirect";"PARTNERS CAPITAL STMT",#N/A,FALSE,"Partners Capital"}</definedName>
    <definedName name="wrn.ALL._.STATEMENTS." localSheetId="9" hidden="1">{"BALANCE SHEET",#N/A,FALSE,"Balance Sheet";"INCOME STATEMENT",#N/A,FALSE,"Income Statement";"STMT OF CASH FLOWS",#N/A,FALSE,"Cash Flows Indirect";"PARTNERS CAPITAL STMT",#N/A,FALSE,"Partners Capital"}</definedName>
    <definedName name="wrn.ALL._.STATEMENTS." localSheetId="10" hidden="1">{"BALANCE SHEET",#N/A,FALSE,"Balance Sheet";"INCOME STATEMENT",#N/A,FALSE,"Income Statement";"STMT OF CASH FLOWS",#N/A,FALSE,"Cash Flows Indirect";"PARTNERS CAPITAL STMT",#N/A,FALSE,"Partners Capital"}</definedName>
    <definedName name="wrn.ALL._.STATEMENTS." localSheetId="11" hidden="1">{"BALANCE SHEET",#N/A,FALSE,"Balance Sheet";"INCOME STATEMENT",#N/A,FALSE,"Income Statement";"STMT OF CASH FLOWS",#N/A,FALSE,"Cash Flows Indirect";"PARTNERS CAPITAL STMT",#N/A,FALSE,"Partners Capital"}</definedName>
    <definedName name="wrn.ALL._.STATEMENTS." localSheetId="12" hidden="1">{"BALANCE SHEET",#N/A,FALSE,"Balance Sheet";"INCOME STATEMENT",#N/A,FALSE,"Income Statement";"STMT OF CASH FLOWS",#N/A,FALSE,"Cash Flows Indirect";"PARTNERS CAPITAL STMT",#N/A,FALSE,"Partners Capital"}</definedName>
    <definedName name="wrn.ALL._.STATEMENTS." localSheetId="13" hidden="1">{"BALANCE SHEET",#N/A,FALSE,"Balance Sheet";"INCOME STATEMENT",#N/A,FALSE,"Income Statement";"STMT OF CASH FLOWS",#N/A,FALSE,"Cash Flows Indirect";"PARTNERS CAPITAL STMT",#N/A,FALSE,"Partners Capital"}</definedName>
    <definedName name="wrn.ALL._.STATEMENTS." hidden="1">{"BALANCE SHEET",#N/A,FALSE,"Balance Sheet";"INCOME STATEMENT",#N/A,FALSE,"Income Statement";"STMT OF CASH FLOWS",#N/A,FALSE,"Cash Flows Indirect";"PARTNERS CAPITAL STMT",#N/A,FALSE,"Partners Capital"}</definedName>
    <definedName name="wrn.ALL._.STATEMENTS._1" localSheetId="2" hidden="1">{"BALANCE SHEET",#N/A,FALSE,"Balance Sheet";"INCOME STATEMENT",#N/A,FALSE,"Income Statement";"STMT OF CASH FLOWS",#N/A,FALSE,"Cash Flows Indirect";"PARTNERS CAPITAL STMT",#N/A,FALSE,"Partners Capital"}</definedName>
    <definedName name="wrn.ALL._.STATEMENTS._1" localSheetId="3" hidden="1">{"BALANCE SHEET",#N/A,FALSE,"Balance Sheet";"INCOME STATEMENT",#N/A,FALSE,"Income Statement";"STMT OF CASH FLOWS",#N/A,FALSE,"Cash Flows Indirect";"PARTNERS CAPITAL STMT",#N/A,FALSE,"Partners Capital"}</definedName>
    <definedName name="wrn.ALL._.STATEMENTS._1" localSheetId="4" hidden="1">{"BALANCE SHEET",#N/A,FALSE,"Balance Sheet";"INCOME STATEMENT",#N/A,FALSE,"Income Statement";"STMT OF CASH FLOWS",#N/A,FALSE,"Cash Flows Indirect";"PARTNERS CAPITAL STMT",#N/A,FALSE,"Partners Capital"}</definedName>
    <definedName name="wrn.ALL._.STATEMENTS._1" localSheetId="5" hidden="1">{"BALANCE SHEET",#N/A,FALSE,"Balance Sheet";"INCOME STATEMENT",#N/A,FALSE,"Income Statement";"STMT OF CASH FLOWS",#N/A,FALSE,"Cash Flows Indirect";"PARTNERS CAPITAL STMT",#N/A,FALSE,"Partners Capital"}</definedName>
    <definedName name="wrn.ALL._.STATEMENTS._1" localSheetId="1" hidden="1">{"BALANCE SHEET",#N/A,FALSE,"Balance Sheet";"INCOME STATEMENT",#N/A,FALSE,"Income Statement";"STMT OF CASH FLOWS",#N/A,FALSE,"Cash Flows Indirect";"PARTNERS CAPITAL STMT",#N/A,FALSE,"Partners Capital"}</definedName>
    <definedName name="wrn.ALL._.STATEMENTS._1" localSheetId="0" hidden="1">{"BALANCE SHEET",#N/A,FALSE,"Balance Sheet";"INCOME STATEMENT",#N/A,FALSE,"Income Statement";"STMT OF CASH FLOWS",#N/A,FALSE,"Cash Flows Indirect";"PARTNERS CAPITAL STMT",#N/A,FALSE,"Partners Capital"}</definedName>
    <definedName name="wrn.ALL._.STATEMENTS._1" localSheetId="6" hidden="1">{"BALANCE SHEET",#N/A,FALSE,"Balance Sheet";"INCOME STATEMENT",#N/A,FALSE,"Income Statement";"STMT OF CASH FLOWS",#N/A,FALSE,"Cash Flows Indirect";"PARTNERS CAPITAL STMT",#N/A,FALSE,"Partners Capital"}</definedName>
    <definedName name="wrn.ALL._.STATEMENTS._1" localSheetId="7" hidden="1">{"BALANCE SHEET",#N/A,FALSE,"Balance Sheet";"INCOME STATEMENT",#N/A,FALSE,"Income Statement";"STMT OF CASH FLOWS",#N/A,FALSE,"Cash Flows Indirect";"PARTNERS CAPITAL STMT",#N/A,FALSE,"Partners Capital"}</definedName>
    <definedName name="wrn.ALL._.STATEMENTS._1" localSheetId="8" hidden="1">{"BALANCE SHEET",#N/A,FALSE,"Balance Sheet";"INCOME STATEMENT",#N/A,FALSE,"Income Statement";"STMT OF CASH FLOWS",#N/A,FALSE,"Cash Flows Indirect";"PARTNERS CAPITAL STMT",#N/A,FALSE,"Partners Capital"}</definedName>
    <definedName name="wrn.ALL._.STATEMENTS._1" localSheetId="9" hidden="1">{"BALANCE SHEET",#N/A,FALSE,"Balance Sheet";"INCOME STATEMENT",#N/A,FALSE,"Income Statement";"STMT OF CASH FLOWS",#N/A,FALSE,"Cash Flows Indirect";"PARTNERS CAPITAL STMT",#N/A,FALSE,"Partners Capital"}</definedName>
    <definedName name="wrn.ALL._.STATEMENTS._1" localSheetId="10" hidden="1">{"BALANCE SHEET",#N/A,FALSE,"Balance Sheet";"INCOME STATEMENT",#N/A,FALSE,"Income Statement";"STMT OF CASH FLOWS",#N/A,FALSE,"Cash Flows Indirect";"PARTNERS CAPITAL STMT",#N/A,FALSE,"Partners Capital"}</definedName>
    <definedName name="wrn.ALL._.STATEMENTS._1" localSheetId="11" hidden="1">{"BALANCE SHEET",#N/A,FALSE,"Balance Sheet";"INCOME STATEMENT",#N/A,FALSE,"Income Statement";"STMT OF CASH FLOWS",#N/A,FALSE,"Cash Flows Indirect";"PARTNERS CAPITAL STMT",#N/A,FALSE,"Partners Capital"}</definedName>
    <definedName name="wrn.ALL._.STATEMENTS._1" localSheetId="12" hidden="1">{"BALANCE SHEET",#N/A,FALSE,"Balance Sheet";"INCOME STATEMENT",#N/A,FALSE,"Income Statement";"STMT OF CASH FLOWS",#N/A,FALSE,"Cash Flows Indirect";"PARTNERS CAPITAL STMT",#N/A,FALSE,"Partners Capital"}</definedName>
    <definedName name="wrn.ALL._.STATEMENTS._1" localSheetId="13" hidden="1">{"BALANCE SHEET",#N/A,FALSE,"Balance Sheet";"INCOME STATEMENT",#N/A,FALSE,"Income Statement";"STMT OF CASH FLOWS",#N/A,FALSE,"Cash Flows Indirect";"PARTNERS CAPITAL STMT",#N/A,FALSE,"Partners Capital"}</definedName>
    <definedName name="wrn.ALL._.STATEMENTS._1" hidden="1">{"BALANCE SHEET",#N/A,FALSE,"Balance Sheet";"INCOME STATEMENT",#N/A,FALSE,"Income Statement";"STMT OF CASH FLOWS",#N/A,FALSE,"Cash Flows Indirect";"PARTNERS CAPITAL STMT",#N/A,FALSE,"Partners Capital"}</definedName>
    <definedName name="wrn.All._.Worksheets." localSheetId="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5"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6"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1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5"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6"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0"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localSheetId="1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_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1" localSheetId="2" hidden="1">{#N/A,#N/A,FALSE,"Detail";#N/A,#N/A,FALSE,"10019";#N/A,#N/A,FALSE,"10001 JE";#N/A,#N/A,FALSE,"10004 JE";#N/A,#N/A,FALSE,"10014 JE";#N/A,#N/A,FALSE,"10017 JE";#N/A,#N/A,FALSE,"66101 JE";#N/A,#N/A,FALSE,"21001 JE";#N/A,#N/A,FALSE,"21002 JE";#N/A,#N/A,FALSE,"21003 JE";#N/A,#N/A,FALSE,"21004 JE";#N/A,#N/A,FALSE,"66001 JE"}</definedName>
    <definedName name="wrn.all._1" localSheetId="3" hidden="1">{#N/A,#N/A,FALSE,"Detail";#N/A,#N/A,FALSE,"10019";#N/A,#N/A,FALSE,"10001 JE";#N/A,#N/A,FALSE,"10004 JE";#N/A,#N/A,FALSE,"10014 JE";#N/A,#N/A,FALSE,"10017 JE";#N/A,#N/A,FALSE,"66101 JE";#N/A,#N/A,FALSE,"21001 JE";#N/A,#N/A,FALSE,"21002 JE";#N/A,#N/A,FALSE,"21003 JE";#N/A,#N/A,FALSE,"21004 JE";#N/A,#N/A,FALSE,"66001 JE"}</definedName>
    <definedName name="wrn.all._1" localSheetId="4" hidden="1">{#N/A,#N/A,FALSE,"Detail";#N/A,#N/A,FALSE,"10019";#N/A,#N/A,FALSE,"10001 JE";#N/A,#N/A,FALSE,"10004 JE";#N/A,#N/A,FALSE,"10014 JE";#N/A,#N/A,FALSE,"10017 JE";#N/A,#N/A,FALSE,"66101 JE";#N/A,#N/A,FALSE,"21001 JE";#N/A,#N/A,FALSE,"21002 JE";#N/A,#N/A,FALSE,"21003 JE";#N/A,#N/A,FALSE,"21004 JE";#N/A,#N/A,FALSE,"66001 JE"}</definedName>
    <definedName name="wrn.all._1" localSheetId="5" hidden="1">{#N/A,#N/A,FALSE,"Detail";#N/A,#N/A,FALSE,"10019";#N/A,#N/A,FALSE,"10001 JE";#N/A,#N/A,FALSE,"10004 JE";#N/A,#N/A,FALSE,"10014 JE";#N/A,#N/A,FALSE,"10017 JE";#N/A,#N/A,FALSE,"66101 JE";#N/A,#N/A,FALSE,"21001 JE";#N/A,#N/A,FALSE,"21002 JE";#N/A,#N/A,FALSE,"21003 JE";#N/A,#N/A,FALSE,"21004 JE";#N/A,#N/A,FALSE,"66001 JE"}</definedName>
    <definedName name="wrn.all._1" localSheetId="1" hidden="1">{#N/A,#N/A,FALSE,"Detail";#N/A,#N/A,FALSE,"10019";#N/A,#N/A,FALSE,"10001 JE";#N/A,#N/A,FALSE,"10004 JE";#N/A,#N/A,FALSE,"10014 JE";#N/A,#N/A,FALSE,"10017 JE";#N/A,#N/A,FALSE,"66101 JE";#N/A,#N/A,FALSE,"21001 JE";#N/A,#N/A,FALSE,"21002 JE";#N/A,#N/A,FALSE,"21003 JE";#N/A,#N/A,FALSE,"21004 JE";#N/A,#N/A,FALSE,"66001 JE"}</definedName>
    <definedName name="wrn.all._1" localSheetId="0" hidden="1">{#N/A,#N/A,FALSE,"Detail";#N/A,#N/A,FALSE,"10019";#N/A,#N/A,FALSE,"10001 JE";#N/A,#N/A,FALSE,"10004 JE";#N/A,#N/A,FALSE,"10014 JE";#N/A,#N/A,FALSE,"10017 JE";#N/A,#N/A,FALSE,"66101 JE";#N/A,#N/A,FALSE,"21001 JE";#N/A,#N/A,FALSE,"21002 JE";#N/A,#N/A,FALSE,"21003 JE";#N/A,#N/A,FALSE,"21004 JE";#N/A,#N/A,FALSE,"66001 JE"}</definedName>
    <definedName name="wrn.all._1" localSheetId="6" hidden="1">{#N/A,#N/A,FALSE,"Detail";#N/A,#N/A,FALSE,"10019";#N/A,#N/A,FALSE,"10001 JE";#N/A,#N/A,FALSE,"10004 JE";#N/A,#N/A,FALSE,"10014 JE";#N/A,#N/A,FALSE,"10017 JE";#N/A,#N/A,FALSE,"66101 JE";#N/A,#N/A,FALSE,"21001 JE";#N/A,#N/A,FALSE,"21002 JE";#N/A,#N/A,FALSE,"21003 JE";#N/A,#N/A,FALSE,"21004 JE";#N/A,#N/A,FALSE,"66001 JE"}</definedName>
    <definedName name="wrn.all._1" localSheetId="7" hidden="1">{#N/A,#N/A,FALSE,"Detail";#N/A,#N/A,FALSE,"10019";#N/A,#N/A,FALSE,"10001 JE";#N/A,#N/A,FALSE,"10004 JE";#N/A,#N/A,FALSE,"10014 JE";#N/A,#N/A,FALSE,"10017 JE";#N/A,#N/A,FALSE,"66101 JE";#N/A,#N/A,FALSE,"21001 JE";#N/A,#N/A,FALSE,"21002 JE";#N/A,#N/A,FALSE,"21003 JE";#N/A,#N/A,FALSE,"21004 JE";#N/A,#N/A,FALSE,"66001 JE"}</definedName>
    <definedName name="wrn.all._1" localSheetId="8" hidden="1">{#N/A,#N/A,FALSE,"Detail";#N/A,#N/A,FALSE,"10019";#N/A,#N/A,FALSE,"10001 JE";#N/A,#N/A,FALSE,"10004 JE";#N/A,#N/A,FALSE,"10014 JE";#N/A,#N/A,FALSE,"10017 JE";#N/A,#N/A,FALSE,"66101 JE";#N/A,#N/A,FALSE,"21001 JE";#N/A,#N/A,FALSE,"21002 JE";#N/A,#N/A,FALSE,"21003 JE";#N/A,#N/A,FALSE,"21004 JE";#N/A,#N/A,FALSE,"66001 JE"}</definedName>
    <definedName name="wrn.all._1" localSheetId="9" hidden="1">{#N/A,#N/A,FALSE,"Detail";#N/A,#N/A,FALSE,"10019";#N/A,#N/A,FALSE,"10001 JE";#N/A,#N/A,FALSE,"10004 JE";#N/A,#N/A,FALSE,"10014 JE";#N/A,#N/A,FALSE,"10017 JE";#N/A,#N/A,FALSE,"66101 JE";#N/A,#N/A,FALSE,"21001 JE";#N/A,#N/A,FALSE,"21002 JE";#N/A,#N/A,FALSE,"21003 JE";#N/A,#N/A,FALSE,"21004 JE";#N/A,#N/A,FALSE,"66001 JE"}</definedName>
    <definedName name="wrn.all._1" localSheetId="10" hidden="1">{#N/A,#N/A,FALSE,"Detail";#N/A,#N/A,FALSE,"10019";#N/A,#N/A,FALSE,"10001 JE";#N/A,#N/A,FALSE,"10004 JE";#N/A,#N/A,FALSE,"10014 JE";#N/A,#N/A,FALSE,"10017 JE";#N/A,#N/A,FALSE,"66101 JE";#N/A,#N/A,FALSE,"21001 JE";#N/A,#N/A,FALSE,"21002 JE";#N/A,#N/A,FALSE,"21003 JE";#N/A,#N/A,FALSE,"21004 JE";#N/A,#N/A,FALSE,"66001 JE"}</definedName>
    <definedName name="wrn.all._1" localSheetId="11" hidden="1">{#N/A,#N/A,FALSE,"Detail";#N/A,#N/A,FALSE,"10019";#N/A,#N/A,FALSE,"10001 JE";#N/A,#N/A,FALSE,"10004 JE";#N/A,#N/A,FALSE,"10014 JE";#N/A,#N/A,FALSE,"10017 JE";#N/A,#N/A,FALSE,"66101 JE";#N/A,#N/A,FALSE,"21001 JE";#N/A,#N/A,FALSE,"21002 JE";#N/A,#N/A,FALSE,"21003 JE";#N/A,#N/A,FALSE,"21004 JE";#N/A,#N/A,FALSE,"66001 JE"}</definedName>
    <definedName name="wrn.all._1" localSheetId="12" hidden="1">{#N/A,#N/A,FALSE,"Detail";#N/A,#N/A,FALSE,"10019";#N/A,#N/A,FALSE,"10001 JE";#N/A,#N/A,FALSE,"10004 JE";#N/A,#N/A,FALSE,"10014 JE";#N/A,#N/A,FALSE,"10017 JE";#N/A,#N/A,FALSE,"66101 JE";#N/A,#N/A,FALSE,"21001 JE";#N/A,#N/A,FALSE,"21002 JE";#N/A,#N/A,FALSE,"21003 JE";#N/A,#N/A,FALSE,"21004 JE";#N/A,#N/A,FALSE,"66001 JE"}</definedName>
    <definedName name="wrn.all._1" localSheetId="13" hidden="1">{#N/A,#N/A,FALSE,"Detail";#N/A,#N/A,FALSE,"10019";#N/A,#N/A,FALSE,"10001 JE";#N/A,#N/A,FALSE,"10004 JE";#N/A,#N/A,FALSE,"10014 JE";#N/A,#N/A,FALSE,"10017 JE";#N/A,#N/A,FALSE,"66101 JE";#N/A,#N/A,FALSE,"21001 JE";#N/A,#N/A,FALSE,"21002 JE";#N/A,#N/A,FALSE,"21003 JE";#N/A,#N/A,FALSE,"21004 JE";#N/A,#N/A,FALSE,"66001 JE"}</definedName>
    <definedName name="wrn.all._1" hidden="1">{#N/A,#N/A,FALSE,"Detail";#N/A,#N/A,FALSE,"10019";#N/A,#N/A,FALSE,"10001 JE";#N/A,#N/A,FALSE,"10004 JE";#N/A,#N/A,FALSE,"10014 JE";#N/A,#N/A,FALSE,"10017 JE";#N/A,#N/A,FALSE,"66101 JE";#N/A,#N/A,FALSE,"21001 JE";#N/A,#N/A,FALSE,"21002 JE";#N/A,#N/A,FALSE,"21003 JE";#N/A,#N/A,FALSE,"21004 JE";#N/A,#N/A,FALSE,"66001 JE"}</definedName>
    <definedName name="wrn.ALLOCATIONS." localSheetId="3" hidden="1">{"_200",#N/A,FALSE,"ALLOCATIONS";"_80_1",#N/A,FALSE,"ALLOCATIONS";"_80_2",#N/A,FALSE,"ALLOCATIONS";"_80_3",#N/A,FALSE,"ALLOCATIONS";"_80_4",#N/A,FALSE,"ALLOCATIONS";"_80_5",#N/A,FALSE,"ALLOCATIONS"}</definedName>
    <definedName name="wrn.ALLOCATIONS." localSheetId="4" hidden="1">{"_200",#N/A,FALSE,"ALLOCATIONS";"_80_1",#N/A,FALSE,"ALLOCATIONS";"_80_2",#N/A,FALSE,"ALLOCATIONS";"_80_3",#N/A,FALSE,"ALLOCATIONS";"_80_4",#N/A,FALSE,"ALLOCATIONS";"_80_5",#N/A,FALSE,"ALLOCATIONS"}</definedName>
    <definedName name="wrn.ALLOCATIONS." localSheetId="5" hidden="1">{"_200",#N/A,FALSE,"ALLOCATIONS";"_80_1",#N/A,FALSE,"ALLOCATIONS";"_80_2",#N/A,FALSE,"ALLOCATIONS";"_80_3",#N/A,FALSE,"ALLOCATIONS";"_80_4",#N/A,FALSE,"ALLOCATIONS";"_80_5",#N/A,FALSE,"ALLOCATIONS"}</definedName>
    <definedName name="wrn.ALLOCATIONS." localSheetId="6" hidden="1">{"_200",#N/A,FALSE,"ALLOCATIONS";"_80_1",#N/A,FALSE,"ALLOCATIONS";"_80_2",#N/A,FALSE,"ALLOCATIONS";"_80_3",#N/A,FALSE,"ALLOCATIONS";"_80_4",#N/A,FALSE,"ALLOCATIONS";"_80_5",#N/A,FALSE,"ALLOCATIONS"}</definedName>
    <definedName name="wrn.ALLOCATIONS." localSheetId="7" hidden="1">{"_200",#N/A,FALSE,"ALLOCATIONS";"_80_1",#N/A,FALSE,"ALLOCATIONS";"_80_2",#N/A,FALSE,"ALLOCATIONS";"_80_3",#N/A,FALSE,"ALLOCATIONS";"_80_4",#N/A,FALSE,"ALLOCATIONS";"_80_5",#N/A,FALSE,"ALLOCATIONS"}</definedName>
    <definedName name="wrn.ALLOCATIONS." localSheetId="8" hidden="1">{"_200",#N/A,FALSE,"ALLOCATIONS";"_80_1",#N/A,FALSE,"ALLOCATIONS";"_80_2",#N/A,FALSE,"ALLOCATIONS";"_80_3",#N/A,FALSE,"ALLOCATIONS";"_80_4",#N/A,FALSE,"ALLOCATIONS";"_80_5",#N/A,FALSE,"ALLOCATIONS"}</definedName>
    <definedName name="wrn.ALLOCATIONS." localSheetId="9" hidden="1">{"_200",#N/A,FALSE,"ALLOCATIONS";"_80_1",#N/A,FALSE,"ALLOCATIONS";"_80_2",#N/A,FALSE,"ALLOCATIONS";"_80_3",#N/A,FALSE,"ALLOCATIONS";"_80_4",#N/A,FALSE,"ALLOCATIONS";"_80_5",#N/A,FALSE,"ALLOCATIONS"}</definedName>
    <definedName name="wrn.ALLOCATIONS." localSheetId="10" hidden="1">{"_200",#N/A,FALSE,"ALLOCATIONS";"_80_1",#N/A,FALSE,"ALLOCATIONS";"_80_2",#N/A,FALSE,"ALLOCATIONS";"_80_3",#N/A,FALSE,"ALLOCATIONS";"_80_4",#N/A,FALSE,"ALLOCATIONS";"_80_5",#N/A,FALSE,"ALLOCATIONS"}</definedName>
    <definedName name="wrn.ALLOCATIONS." localSheetId="11" hidden="1">{"_200",#N/A,FALSE,"ALLOCATIONS";"_80_1",#N/A,FALSE,"ALLOCATIONS";"_80_2",#N/A,FALSE,"ALLOCATIONS";"_80_3",#N/A,FALSE,"ALLOCATIONS";"_80_4",#N/A,FALSE,"ALLOCATIONS";"_80_5",#N/A,FALSE,"ALLOCATIONS"}</definedName>
    <definedName name="wrn.ALLOCATIONS." localSheetId="12" hidden="1">{"_200",#N/A,FALSE,"ALLOCATIONS";"_80_1",#N/A,FALSE,"ALLOCATIONS";"_80_2",#N/A,FALSE,"ALLOCATIONS";"_80_3",#N/A,FALSE,"ALLOCATIONS";"_80_4",#N/A,FALSE,"ALLOCATIONS";"_80_5",#N/A,FALSE,"ALLOCATIONS"}</definedName>
    <definedName name="wrn.ALLOCATIONS." localSheetId="13" hidden="1">{"_200",#N/A,FALSE,"ALLOCATIONS";"_80_1",#N/A,FALSE,"ALLOCATIONS";"_80_2",#N/A,FALSE,"ALLOCATIONS";"_80_3",#N/A,FALSE,"ALLOCATIONS";"_80_4",#N/A,FALSE,"ALLOCATIONS";"_80_5",#N/A,FALSE,"ALLOCATIONS"}</definedName>
    <definedName name="wrn.ALLOCATIONS." hidden="1">{"_200",#N/A,FALSE,"ALLOCATIONS";"_80_1",#N/A,FALSE,"ALLOCATIONS";"_80_2",#N/A,FALSE,"ALLOCATIONS";"_80_3",#N/A,FALSE,"ALLOCATIONS";"_80_4",#N/A,FALSE,"ALLOCATIONS";"_80_5",#N/A,FALSE,"ALLOCATIONS"}</definedName>
    <definedName name="wrn.ALLOCATIONS._1" localSheetId="3" hidden="1">{"_200",#N/A,FALSE,"ALLOCATIONS";"_80_1",#N/A,FALSE,"ALLOCATIONS";"_80_2",#N/A,FALSE,"ALLOCATIONS";"_80_3",#N/A,FALSE,"ALLOCATIONS";"_80_4",#N/A,FALSE,"ALLOCATIONS";"_80_5",#N/A,FALSE,"ALLOCATIONS"}</definedName>
    <definedName name="wrn.ALLOCATIONS._1" localSheetId="4" hidden="1">{"_200",#N/A,FALSE,"ALLOCATIONS";"_80_1",#N/A,FALSE,"ALLOCATIONS";"_80_2",#N/A,FALSE,"ALLOCATIONS";"_80_3",#N/A,FALSE,"ALLOCATIONS";"_80_4",#N/A,FALSE,"ALLOCATIONS";"_80_5",#N/A,FALSE,"ALLOCATIONS"}</definedName>
    <definedName name="wrn.ALLOCATIONS._1" localSheetId="5" hidden="1">{"_200",#N/A,FALSE,"ALLOCATIONS";"_80_1",#N/A,FALSE,"ALLOCATIONS";"_80_2",#N/A,FALSE,"ALLOCATIONS";"_80_3",#N/A,FALSE,"ALLOCATIONS";"_80_4",#N/A,FALSE,"ALLOCATIONS";"_80_5",#N/A,FALSE,"ALLOCATIONS"}</definedName>
    <definedName name="wrn.ALLOCATIONS._1" localSheetId="6" hidden="1">{"_200",#N/A,FALSE,"ALLOCATIONS";"_80_1",#N/A,FALSE,"ALLOCATIONS";"_80_2",#N/A,FALSE,"ALLOCATIONS";"_80_3",#N/A,FALSE,"ALLOCATIONS";"_80_4",#N/A,FALSE,"ALLOCATIONS";"_80_5",#N/A,FALSE,"ALLOCATIONS"}</definedName>
    <definedName name="wrn.ALLOCATIONS._1" localSheetId="7" hidden="1">{"_200",#N/A,FALSE,"ALLOCATIONS";"_80_1",#N/A,FALSE,"ALLOCATIONS";"_80_2",#N/A,FALSE,"ALLOCATIONS";"_80_3",#N/A,FALSE,"ALLOCATIONS";"_80_4",#N/A,FALSE,"ALLOCATIONS";"_80_5",#N/A,FALSE,"ALLOCATIONS"}</definedName>
    <definedName name="wrn.ALLOCATIONS._1" localSheetId="8" hidden="1">{"_200",#N/A,FALSE,"ALLOCATIONS";"_80_1",#N/A,FALSE,"ALLOCATIONS";"_80_2",#N/A,FALSE,"ALLOCATIONS";"_80_3",#N/A,FALSE,"ALLOCATIONS";"_80_4",#N/A,FALSE,"ALLOCATIONS";"_80_5",#N/A,FALSE,"ALLOCATIONS"}</definedName>
    <definedName name="wrn.ALLOCATIONS._1" localSheetId="9" hidden="1">{"_200",#N/A,FALSE,"ALLOCATIONS";"_80_1",#N/A,FALSE,"ALLOCATIONS";"_80_2",#N/A,FALSE,"ALLOCATIONS";"_80_3",#N/A,FALSE,"ALLOCATIONS";"_80_4",#N/A,FALSE,"ALLOCATIONS";"_80_5",#N/A,FALSE,"ALLOCATIONS"}</definedName>
    <definedName name="wrn.ALLOCATIONS._1" localSheetId="10" hidden="1">{"_200",#N/A,FALSE,"ALLOCATIONS";"_80_1",#N/A,FALSE,"ALLOCATIONS";"_80_2",#N/A,FALSE,"ALLOCATIONS";"_80_3",#N/A,FALSE,"ALLOCATIONS";"_80_4",#N/A,FALSE,"ALLOCATIONS";"_80_5",#N/A,FALSE,"ALLOCATIONS"}</definedName>
    <definedName name="wrn.ALLOCATIONS._1" localSheetId="11" hidden="1">{"_200",#N/A,FALSE,"ALLOCATIONS";"_80_1",#N/A,FALSE,"ALLOCATIONS";"_80_2",#N/A,FALSE,"ALLOCATIONS";"_80_3",#N/A,FALSE,"ALLOCATIONS";"_80_4",#N/A,FALSE,"ALLOCATIONS";"_80_5",#N/A,FALSE,"ALLOCATIONS"}</definedName>
    <definedName name="wrn.ALLOCATIONS._1" localSheetId="12" hidden="1">{"_200",#N/A,FALSE,"ALLOCATIONS";"_80_1",#N/A,FALSE,"ALLOCATIONS";"_80_2",#N/A,FALSE,"ALLOCATIONS";"_80_3",#N/A,FALSE,"ALLOCATIONS";"_80_4",#N/A,FALSE,"ALLOCATIONS";"_80_5",#N/A,FALSE,"ALLOCATIONS"}</definedName>
    <definedName name="wrn.ALLOCATIONS._1" localSheetId="13" hidden="1">{"_200",#N/A,FALSE,"ALLOCATIONS";"_80_1",#N/A,FALSE,"ALLOCATIONS";"_80_2",#N/A,FALSE,"ALLOCATIONS";"_80_3",#N/A,FALSE,"ALLOCATIONS";"_80_4",#N/A,FALSE,"ALLOCATIONS";"_80_5",#N/A,FALSE,"ALLOCATIONS"}</definedName>
    <definedName name="wrn.ALLOCATIONS._1" hidden="1">{"_200",#N/A,FALSE,"ALLOCATIONS";"_80_1",#N/A,FALSE,"ALLOCATIONS";"_80_2",#N/A,FALSE,"ALLOCATIONS";"_80_3",#N/A,FALSE,"ALLOCATIONS";"_80_4",#N/A,FALSE,"ALLOCATIONS";"_80_5",#N/A,FALSE,"ALLOCATIONS"}</definedName>
    <definedName name="wrn.ALLOCATIONS._2" localSheetId="3" hidden="1">{"_200",#N/A,FALSE,"ALLOCATIONS";"_80_1",#N/A,FALSE,"ALLOCATIONS";"_80_2",#N/A,FALSE,"ALLOCATIONS";"_80_3",#N/A,FALSE,"ALLOCATIONS";"_80_4",#N/A,FALSE,"ALLOCATIONS";"_80_5",#N/A,FALSE,"ALLOCATIONS"}</definedName>
    <definedName name="wrn.ALLOCATIONS._2" localSheetId="4" hidden="1">{"_200",#N/A,FALSE,"ALLOCATIONS";"_80_1",#N/A,FALSE,"ALLOCATIONS";"_80_2",#N/A,FALSE,"ALLOCATIONS";"_80_3",#N/A,FALSE,"ALLOCATIONS";"_80_4",#N/A,FALSE,"ALLOCATIONS";"_80_5",#N/A,FALSE,"ALLOCATIONS"}</definedName>
    <definedName name="wrn.ALLOCATIONS._2" localSheetId="5" hidden="1">{"_200",#N/A,FALSE,"ALLOCATIONS";"_80_1",#N/A,FALSE,"ALLOCATIONS";"_80_2",#N/A,FALSE,"ALLOCATIONS";"_80_3",#N/A,FALSE,"ALLOCATIONS";"_80_4",#N/A,FALSE,"ALLOCATIONS";"_80_5",#N/A,FALSE,"ALLOCATIONS"}</definedName>
    <definedName name="wrn.ALLOCATIONS._2" localSheetId="6" hidden="1">{"_200",#N/A,FALSE,"ALLOCATIONS";"_80_1",#N/A,FALSE,"ALLOCATIONS";"_80_2",#N/A,FALSE,"ALLOCATIONS";"_80_3",#N/A,FALSE,"ALLOCATIONS";"_80_4",#N/A,FALSE,"ALLOCATIONS";"_80_5",#N/A,FALSE,"ALLOCATIONS"}</definedName>
    <definedName name="wrn.ALLOCATIONS._2" localSheetId="7" hidden="1">{"_200",#N/A,FALSE,"ALLOCATIONS";"_80_1",#N/A,FALSE,"ALLOCATIONS";"_80_2",#N/A,FALSE,"ALLOCATIONS";"_80_3",#N/A,FALSE,"ALLOCATIONS";"_80_4",#N/A,FALSE,"ALLOCATIONS";"_80_5",#N/A,FALSE,"ALLOCATIONS"}</definedName>
    <definedName name="wrn.ALLOCATIONS._2" localSheetId="8" hidden="1">{"_200",#N/A,FALSE,"ALLOCATIONS";"_80_1",#N/A,FALSE,"ALLOCATIONS";"_80_2",#N/A,FALSE,"ALLOCATIONS";"_80_3",#N/A,FALSE,"ALLOCATIONS";"_80_4",#N/A,FALSE,"ALLOCATIONS";"_80_5",#N/A,FALSE,"ALLOCATIONS"}</definedName>
    <definedName name="wrn.ALLOCATIONS._2" localSheetId="9" hidden="1">{"_200",#N/A,FALSE,"ALLOCATIONS";"_80_1",#N/A,FALSE,"ALLOCATIONS";"_80_2",#N/A,FALSE,"ALLOCATIONS";"_80_3",#N/A,FALSE,"ALLOCATIONS";"_80_4",#N/A,FALSE,"ALLOCATIONS";"_80_5",#N/A,FALSE,"ALLOCATIONS"}</definedName>
    <definedName name="wrn.ALLOCATIONS._2" localSheetId="10" hidden="1">{"_200",#N/A,FALSE,"ALLOCATIONS";"_80_1",#N/A,FALSE,"ALLOCATIONS";"_80_2",#N/A,FALSE,"ALLOCATIONS";"_80_3",#N/A,FALSE,"ALLOCATIONS";"_80_4",#N/A,FALSE,"ALLOCATIONS";"_80_5",#N/A,FALSE,"ALLOCATIONS"}</definedName>
    <definedName name="wrn.ALLOCATIONS._2" localSheetId="11" hidden="1">{"_200",#N/A,FALSE,"ALLOCATIONS";"_80_1",#N/A,FALSE,"ALLOCATIONS";"_80_2",#N/A,FALSE,"ALLOCATIONS";"_80_3",#N/A,FALSE,"ALLOCATIONS";"_80_4",#N/A,FALSE,"ALLOCATIONS";"_80_5",#N/A,FALSE,"ALLOCATIONS"}</definedName>
    <definedName name="wrn.ALLOCATIONS._2" localSheetId="12" hidden="1">{"_200",#N/A,FALSE,"ALLOCATIONS";"_80_1",#N/A,FALSE,"ALLOCATIONS";"_80_2",#N/A,FALSE,"ALLOCATIONS";"_80_3",#N/A,FALSE,"ALLOCATIONS";"_80_4",#N/A,FALSE,"ALLOCATIONS";"_80_5",#N/A,FALSE,"ALLOCATIONS"}</definedName>
    <definedName name="wrn.ALLOCATIONS._2" localSheetId="13" hidden="1">{"_200",#N/A,FALSE,"ALLOCATIONS";"_80_1",#N/A,FALSE,"ALLOCATIONS";"_80_2",#N/A,FALSE,"ALLOCATIONS";"_80_3",#N/A,FALSE,"ALLOCATIONS";"_80_4",#N/A,FALSE,"ALLOCATIONS";"_80_5",#N/A,FALSE,"ALLOCATIONS"}</definedName>
    <definedName name="wrn.ALLOCATIONS._2" hidden="1">{"_200",#N/A,FALSE,"ALLOCATIONS";"_80_1",#N/A,FALSE,"ALLOCATIONS";"_80_2",#N/A,FALSE,"ALLOCATIONS";"_80_3",#N/A,FALSE,"ALLOCATIONS";"_80_4",#N/A,FALSE,"ALLOCATIONS";"_80_5",#N/A,FALSE,"ALLOCATIONS"}</definedName>
    <definedName name="wrn.ALLOCATIONS._3" localSheetId="3" hidden="1">{"_200",#N/A,FALSE,"ALLOCATIONS";"_80_1",#N/A,FALSE,"ALLOCATIONS";"_80_2",#N/A,FALSE,"ALLOCATIONS";"_80_3",#N/A,FALSE,"ALLOCATIONS";"_80_4",#N/A,FALSE,"ALLOCATIONS";"_80_5",#N/A,FALSE,"ALLOCATIONS"}</definedName>
    <definedName name="wrn.ALLOCATIONS._3" localSheetId="4" hidden="1">{"_200",#N/A,FALSE,"ALLOCATIONS";"_80_1",#N/A,FALSE,"ALLOCATIONS";"_80_2",#N/A,FALSE,"ALLOCATIONS";"_80_3",#N/A,FALSE,"ALLOCATIONS";"_80_4",#N/A,FALSE,"ALLOCATIONS";"_80_5",#N/A,FALSE,"ALLOCATIONS"}</definedName>
    <definedName name="wrn.ALLOCATIONS._3" localSheetId="5" hidden="1">{"_200",#N/A,FALSE,"ALLOCATIONS";"_80_1",#N/A,FALSE,"ALLOCATIONS";"_80_2",#N/A,FALSE,"ALLOCATIONS";"_80_3",#N/A,FALSE,"ALLOCATIONS";"_80_4",#N/A,FALSE,"ALLOCATIONS";"_80_5",#N/A,FALSE,"ALLOCATIONS"}</definedName>
    <definedName name="wrn.ALLOCATIONS._3" localSheetId="6" hidden="1">{"_200",#N/A,FALSE,"ALLOCATIONS";"_80_1",#N/A,FALSE,"ALLOCATIONS";"_80_2",#N/A,FALSE,"ALLOCATIONS";"_80_3",#N/A,FALSE,"ALLOCATIONS";"_80_4",#N/A,FALSE,"ALLOCATIONS";"_80_5",#N/A,FALSE,"ALLOCATIONS"}</definedName>
    <definedName name="wrn.ALLOCATIONS._3" localSheetId="7" hidden="1">{"_200",#N/A,FALSE,"ALLOCATIONS";"_80_1",#N/A,FALSE,"ALLOCATIONS";"_80_2",#N/A,FALSE,"ALLOCATIONS";"_80_3",#N/A,FALSE,"ALLOCATIONS";"_80_4",#N/A,FALSE,"ALLOCATIONS";"_80_5",#N/A,FALSE,"ALLOCATIONS"}</definedName>
    <definedName name="wrn.ALLOCATIONS._3" localSheetId="8" hidden="1">{"_200",#N/A,FALSE,"ALLOCATIONS";"_80_1",#N/A,FALSE,"ALLOCATIONS";"_80_2",#N/A,FALSE,"ALLOCATIONS";"_80_3",#N/A,FALSE,"ALLOCATIONS";"_80_4",#N/A,FALSE,"ALLOCATIONS";"_80_5",#N/A,FALSE,"ALLOCATIONS"}</definedName>
    <definedName name="wrn.ALLOCATIONS._3" localSheetId="9" hidden="1">{"_200",#N/A,FALSE,"ALLOCATIONS";"_80_1",#N/A,FALSE,"ALLOCATIONS";"_80_2",#N/A,FALSE,"ALLOCATIONS";"_80_3",#N/A,FALSE,"ALLOCATIONS";"_80_4",#N/A,FALSE,"ALLOCATIONS";"_80_5",#N/A,FALSE,"ALLOCATIONS"}</definedName>
    <definedName name="wrn.ALLOCATIONS._3" localSheetId="10" hidden="1">{"_200",#N/A,FALSE,"ALLOCATIONS";"_80_1",#N/A,FALSE,"ALLOCATIONS";"_80_2",#N/A,FALSE,"ALLOCATIONS";"_80_3",#N/A,FALSE,"ALLOCATIONS";"_80_4",#N/A,FALSE,"ALLOCATIONS";"_80_5",#N/A,FALSE,"ALLOCATIONS"}</definedName>
    <definedName name="wrn.ALLOCATIONS._3" localSheetId="11" hidden="1">{"_200",#N/A,FALSE,"ALLOCATIONS";"_80_1",#N/A,FALSE,"ALLOCATIONS";"_80_2",#N/A,FALSE,"ALLOCATIONS";"_80_3",#N/A,FALSE,"ALLOCATIONS";"_80_4",#N/A,FALSE,"ALLOCATIONS";"_80_5",#N/A,FALSE,"ALLOCATIONS"}</definedName>
    <definedName name="wrn.ALLOCATIONS._3" localSheetId="12" hidden="1">{"_200",#N/A,FALSE,"ALLOCATIONS";"_80_1",#N/A,FALSE,"ALLOCATIONS";"_80_2",#N/A,FALSE,"ALLOCATIONS";"_80_3",#N/A,FALSE,"ALLOCATIONS";"_80_4",#N/A,FALSE,"ALLOCATIONS";"_80_5",#N/A,FALSE,"ALLOCATIONS"}</definedName>
    <definedName name="wrn.ALLOCATIONS._3" localSheetId="13" hidden="1">{"_200",#N/A,FALSE,"ALLOCATIONS";"_80_1",#N/A,FALSE,"ALLOCATIONS";"_80_2",#N/A,FALSE,"ALLOCATIONS";"_80_3",#N/A,FALSE,"ALLOCATIONS";"_80_4",#N/A,FALSE,"ALLOCATIONS";"_80_5",#N/A,FALSE,"ALLOCATIONS"}</definedName>
    <definedName name="wrn.ALLOCATIONS._3" hidden="1">{"_200",#N/A,FALSE,"ALLOCATIONS";"_80_1",#N/A,FALSE,"ALLOCATIONS";"_80_2",#N/A,FALSE,"ALLOCATIONS";"_80_3",#N/A,FALSE,"ALLOCATIONS";"_80_4",#N/A,FALSE,"ALLOCATIONS";"_80_5",#N/A,FALSE,"ALLOCATIONS"}</definedName>
    <definedName name="wrn.Annual._.Cashflows." localSheetId="3" hidden="1">{"Revenues",#N/A,FALSE,"MDU";"Depreciation",#N/A,FALSE,"MDU";"Debt",#N/A,FALSE,"MDU";"Financials",#N/A,FALSE,"MDU";"Accounts",#N/A,FALSE,"MDU"}</definedName>
    <definedName name="wrn.Annual._.Cashflows." localSheetId="4" hidden="1">{"Revenues",#N/A,FALSE,"MDU";"Depreciation",#N/A,FALSE,"MDU";"Debt",#N/A,FALSE,"MDU";"Financials",#N/A,FALSE,"MDU";"Accounts",#N/A,FALSE,"MDU"}</definedName>
    <definedName name="wrn.Annual._.Cashflows." localSheetId="5" hidden="1">{"Revenues",#N/A,FALSE,"MDU";"Depreciation",#N/A,FALSE,"MDU";"Debt",#N/A,FALSE,"MDU";"Financials",#N/A,FALSE,"MDU";"Accounts",#N/A,FALSE,"MDU"}</definedName>
    <definedName name="wrn.Annual._.Cashflows." localSheetId="6" hidden="1">{"Revenues",#N/A,FALSE,"MDU";"Depreciation",#N/A,FALSE,"MDU";"Debt",#N/A,FALSE,"MDU";"Financials",#N/A,FALSE,"MDU";"Accounts",#N/A,FALSE,"MDU"}</definedName>
    <definedName name="wrn.Annual._.Cashflows." localSheetId="7" hidden="1">{"Revenues",#N/A,FALSE,"MDU";"Depreciation",#N/A,FALSE,"MDU";"Debt",#N/A,FALSE,"MDU";"Financials",#N/A,FALSE,"MDU";"Accounts",#N/A,FALSE,"MDU"}</definedName>
    <definedName name="wrn.Annual._.Cashflows." localSheetId="8" hidden="1">{"Revenues",#N/A,FALSE,"MDU";"Depreciation",#N/A,FALSE,"MDU";"Debt",#N/A,FALSE,"MDU";"Financials",#N/A,FALSE,"MDU";"Accounts",#N/A,FALSE,"MDU"}</definedName>
    <definedName name="wrn.Annual._.Cashflows." localSheetId="9" hidden="1">{"Revenues",#N/A,FALSE,"MDU";"Depreciation",#N/A,FALSE,"MDU";"Debt",#N/A,FALSE,"MDU";"Financials",#N/A,FALSE,"MDU";"Accounts",#N/A,FALSE,"MDU"}</definedName>
    <definedName name="wrn.Annual._.Cashflows." localSheetId="10" hidden="1">{"Revenues",#N/A,FALSE,"MDU";"Depreciation",#N/A,FALSE,"MDU";"Debt",#N/A,FALSE,"MDU";"Financials",#N/A,FALSE,"MDU";"Accounts",#N/A,FALSE,"MDU"}</definedName>
    <definedName name="wrn.Annual._.Cashflows." localSheetId="11" hidden="1">{"Revenues",#N/A,FALSE,"MDU";"Depreciation",#N/A,FALSE,"MDU";"Debt",#N/A,FALSE,"MDU";"Financials",#N/A,FALSE,"MDU";"Accounts",#N/A,FALSE,"MDU"}</definedName>
    <definedName name="wrn.Annual._.Cashflows." localSheetId="12" hidden="1">{"Revenues",#N/A,FALSE,"MDU";"Depreciation",#N/A,FALSE,"MDU";"Debt",#N/A,FALSE,"MDU";"Financials",#N/A,FALSE,"MDU";"Accounts",#N/A,FALSE,"MDU"}</definedName>
    <definedName name="wrn.Annual._.Cashflows." localSheetId="13" hidden="1">{"Revenues",#N/A,FALSE,"MDU";"Depreciation",#N/A,FALSE,"MDU";"Debt",#N/A,FALSE,"MDU";"Financials",#N/A,FALSE,"MDU";"Accounts",#N/A,FALSE,"MDU"}</definedName>
    <definedName name="wrn.Annual._.Cashflows." hidden="1">{"Revenues",#N/A,FALSE,"MDU";"Depreciation",#N/A,FALSE,"MDU";"Debt",#N/A,FALSE,"MDU";"Financials",#N/A,FALSE,"MDU";"Accounts",#N/A,FALSE,"MDU"}</definedName>
    <definedName name="wrn.Annual._.Cashflows2." localSheetId="3" hidden="1">{"Revenues",#N/A,FALSE,"MDU";"Depreciation",#N/A,FALSE,"MDU";"Debt",#N/A,FALSE,"MDU";"Financials",#N/A,FALSE,"MDU";"Accounts",#N/A,FALSE,"MDU"}</definedName>
    <definedName name="wrn.Annual._.Cashflows2." localSheetId="4" hidden="1">{"Revenues",#N/A,FALSE,"MDU";"Depreciation",#N/A,FALSE,"MDU";"Debt",#N/A,FALSE,"MDU";"Financials",#N/A,FALSE,"MDU";"Accounts",#N/A,FALSE,"MDU"}</definedName>
    <definedName name="wrn.Annual._.Cashflows2." localSheetId="5" hidden="1">{"Revenues",#N/A,FALSE,"MDU";"Depreciation",#N/A,FALSE,"MDU";"Debt",#N/A,FALSE,"MDU";"Financials",#N/A,FALSE,"MDU";"Accounts",#N/A,FALSE,"MDU"}</definedName>
    <definedName name="wrn.Annual._.Cashflows2." localSheetId="6" hidden="1">{"Revenues",#N/A,FALSE,"MDU";"Depreciation",#N/A,FALSE,"MDU";"Debt",#N/A,FALSE,"MDU";"Financials",#N/A,FALSE,"MDU";"Accounts",#N/A,FALSE,"MDU"}</definedName>
    <definedName name="wrn.Annual._.Cashflows2." localSheetId="7" hidden="1">{"Revenues",#N/A,FALSE,"MDU";"Depreciation",#N/A,FALSE,"MDU";"Debt",#N/A,FALSE,"MDU";"Financials",#N/A,FALSE,"MDU";"Accounts",#N/A,FALSE,"MDU"}</definedName>
    <definedName name="wrn.Annual._.Cashflows2." localSheetId="8" hidden="1">{"Revenues",#N/A,FALSE,"MDU";"Depreciation",#N/A,FALSE,"MDU";"Debt",#N/A,FALSE,"MDU";"Financials",#N/A,FALSE,"MDU";"Accounts",#N/A,FALSE,"MDU"}</definedName>
    <definedName name="wrn.Annual._.Cashflows2." localSheetId="9" hidden="1">{"Revenues",#N/A,FALSE,"MDU";"Depreciation",#N/A,FALSE,"MDU";"Debt",#N/A,FALSE,"MDU";"Financials",#N/A,FALSE,"MDU";"Accounts",#N/A,FALSE,"MDU"}</definedName>
    <definedName name="wrn.Annual._.Cashflows2." localSheetId="10" hidden="1">{"Revenues",#N/A,FALSE,"MDU";"Depreciation",#N/A,FALSE,"MDU";"Debt",#N/A,FALSE,"MDU";"Financials",#N/A,FALSE,"MDU";"Accounts",#N/A,FALSE,"MDU"}</definedName>
    <definedName name="wrn.Annual._.Cashflows2." localSheetId="11" hidden="1">{"Revenues",#N/A,FALSE,"MDU";"Depreciation",#N/A,FALSE,"MDU";"Debt",#N/A,FALSE,"MDU";"Financials",#N/A,FALSE,"MDU";"Accounts",#N/A,FALSE,"MDU"}</definedName>
    <definedName name="wrn.Annual._.Cashflows2." localSheetId="12" hidden="1">{"Revenues",#N/A,FALSE,"MDU";"Depreciation",#N/A,FALSE,"MDU";"Debt",#N/A,FALSE,"MDU";"Financials",#N/A,FALSE,"MDU";"Accounts",#N/A,FALSE,"MDU"}</definedName>
    <definedName name="wrn.Annual._.Cashflows2." localSheetId="13" hidden="1">{"Revenues",#N/A,FALSE,"MDU";"Depreciation",#N/A,FALSE,"MDU";"Debt",#N/A,FALSE,"MDU";"Financials",#N/A,FALSE,"MDU";"Accounts",#N/A,FALSE,"MDU"}</definedName>
    <definedName name="wrn.Annual._.Cashflows2." hidden="1">{"Revenues",#N/A,FALSE,"MDU";"Depreciation",#N/A,FALSE,"MDU";"Debt",#N/A,FALSE,"MDU";"Financials",#N/A,FALSE,"MDU";"Accounts",#N/A,FALSE,"MDU"}</definedName>
    <definedName name="wrn.Appendix." localSheetId="3" hidden="1">{#N/A,#N/A,TRUE,"Lines",#N/A,#N/A,TRUE;"Stations",#N/A,#N/A,TRUE,"Cap. Expenses",#N/A,#N/A;TRUE,"Land",#N/A,#N/A,TRUE,"Cen Proces Sys",#N/A;#N/A,TRUE,"telecom",#N/A,#N/A,TRUE,"Other"}</definedName>
    <definedName name="wrn.Appendix." localSheetId="4" hidden="1">{#N/A,#N/A,TRUE,"Lines",#N/A,#N/A,TRUE;"Stations",#N/A,#N/A,TRUE,"Cap. Expenses",#N/A,#N/A;TRUE,"Land",#N/A,#N/A,TRUE,"Cen Proces Sys",#N/A;#N/A,TRUE,"telecom",#N/A,#N/A,TRUE,"Other"}</definedName>
    <definedName name="wrn.Appendix." localSheetId="5" hidden="1">{#N/A,#N/A,TRUE,"Lines",#N/A,#N/A,TRUE;"Stations",#N/A,#N/A,TRUE,"Cap. Expenses",#N/A,#N/A;TRUE,"Land",#N/A,#N/A,TRUE,"Cen Proces Sys",#N/A;#N/A,TRUE,"telecom",#N/A,#N/A,TRUE,"Other"}</definedName>
    <definedName name="wrn.Appendix." localSheetId="6" hidden="1">{#N/A,#N/A,TRUE,"Lines",#N/A,#N/A,TRUE;"Stations",#N/A,#N/A,TRUE,"Cap. Expenses",#N/A,#N/A;TRUE,"Land",#N/A,#N/A,TRUE,"Cen Proces Sys",#N/A;#N/A,TRUE,"telecom",#N/A,#N/A,TRUE,"Other"}</definedName>
    <definedName name="wrn.Appendix." localSheetId="7" hidden="1">{#N/A,#N/A,TRUE,"Lines",#N/A,#N/A,TRUE;"Stations",#N/A,#N/A,TRUE,"Cap. Expenses",#N/A,#N/A;TRUE,"Land",#N/A,#N/A,TRUE,"Cen Proces Sys",#N/A;#N/A,TRUE,"telecom",#N/A,#N/A,TRUE,"Other"}</definedName>
    <definedName name="wrn.Appendix." localSheetId="8" hidden="1">{#N/A,#N/A,TRUE,"Lines",#N/A,#N/A,TRUE;"Stations",#N/A,#N/A,TRUE,"Cap. Expenses",#N/A,#N/A;TRUE,"Land",#N/A,#N/A,TRUE,"Cen Proces Sys",#N/A;#N/A,TRUE,"telecom",#N/A,#N/A,TRUE,"Other"}</definedName>
    <definedName name="wrn.Appendix." localSheetId="9" hidden="1">{#N/A,#N/A,TRUE,"Lines",#N/A,#N/A,TRUE;"Stations",#N/A,#N/A,TRUE,"Cap. Expenses",#N/A,#N/A;TRUE,"Land",#N/A,#N/A,TRUE,"Cen Proces Sys",#N/A;#N/A,TRUE,"telecom",#N/A,#N/A,TRUE,"Other"}</definedName>
    <definedName name="wrn.Appendix." localSheetId="10" hidden="1">{#N/A,#N/A,TRUE,"Lines",#N/A,#N/A,TRUE;"Stations",#N/A,#N/A,TRUE,"Cap. Expenses",#N/A,#N/A;TRUE,"Land",#N/A,#N/A,TRUE,"Cen Proces Sys",#N/A;#N/A,TRUE,"telecom",#N/A,#N/A,TRUE,"Other"}</definedName>
    <definedName name="wrn.Appendix." localSheetId="11" hidden="1">{#N/A,#N/A,TRUE,"Lines",#N/A,#N/A,TRUE;"Stations",#N/A,#N/A,TRUE,"Cap. Expenses",#N/A,#N/A;TRUE,"Land",#N/A,#N/A,TRUE,"Cen Proces Sys",#N/A;#N/A,TRUE,"telecom",#N/A,#N/A,TRUE,"Other"}</definedName>
    <definedName name="wrn.Appendix." localSheetId="12" hidden="1">{#N/A,#N/A,TRUE,"Lines",#N/A,#N/A,TRUE;"Stations",#N/A,#N/A,TRUE,"Cap. Expenses",#N/A,#N/A;TRUE,"Land",#N/A,#N/A,TRUE,"Cen Proces Sys",#N/A;#N/A,TRUE,"telecom",#N/A,#N/A,TRUE,"Other"}</definedName>
    <definedName name="wrn.Appendix." localSheetId="13"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Arcform1." localSheetId="3" hidden="1">{"One",#N/A,FALSE,"Property";"Rent Analysis",#N/A,FALSE,"Rent &amp; Income";"Market",#N/A,FALSE,"Market";"Environmental",#N/A,FALSE,"Environmental"}</definedName>
    <definedName name="wrn.Arcform1." localSheetId="4" hidden="1">{"One",#N/A,FALSE,"Property";"Rent Analysis",#N/A,FALSE,"Rent &amp; Income";"Market",#N/A,FALSE,"Market";"Environmental",#N/A,FALSE,"Environmental"}</definedName>
    <definedName name="wrn.Arcform1." localSheetId="5" hidden="1">{"One",#N/A,FALSE,"Property";"Rent Analysis",#N/A,FALSE,"Rent &amp; Income";"Market",#N/A,FALSE,"Market";"Environmental",#N/A,FALSE,"Environmental"}</definedName>
    <definedName name="wrn.Arcform1." localSheetId="6" hidden="1">{"One",#N/A,FALSE,"Property";"Rent Analysis",#N/A,FALSE,"Rent &amp; Income";"Market",#N/A,FALSE,"Market";"Environmental",#N/A,FALSE,"Environmental"}</definedName>
    <definedName name="wrn.Arcform1." localSheetId="7" hidden="1">{"One",#N/A,FALSE,"Property";"Rent Analysis",#N/A,FALSE,"Rent &amp; Income";"Market",#N/A,FALSE,"Market";"Environmental",#N/A,FALSE,"Environmental"}</definedName>
    <definedName name="wrn.Arcform1." localSheetId="8" hidden="1">{"One",#N/A,FALSE,"Property";"Rent Analysis",#N/A,FALSE,"Rent &amp; Income";"Market",#N/A,FALSE,"Market";"Environmental",#N/A,FALSE,"Environmental"}</definedName>
    <definedName name="wrn.Arcform1." localSheetId="9" hidden="1">{"One",#N/A,FALSE,"Property";"Rent Analysis",#N/A,FALSE,"Rent &amp; Income";"Market",#N/A,FALSE,"Market";"Environmental",#N/A,FALSE,"Environmental"}</definedName>
    <definedName name="wrn.Arcform1." localSheetId="10" hidden="1">{"One",#N/A,FALSE,"Property";"Rent Analysis",#N/A,FALSE,"Rent &amp; Income";"Market",#N/A,FALSE,"Market";"Environmental",#N/A,FALSE,"Environmental"}</definedName>
    <definedName name="wrn.Arcform1." localSheetId="11" hidden="1">{"One",#N/A,FALSE,"Property";"Rent Analysis",#N/A,FALSE,"Rent &amp; Income";"Market",#N/A,FALSE,"Market";"Environmental",#N/A,FALSE,"Environmental"}</definedName>
    <definedName name="wrn.Arcform1." localSheetId="12" hidden="1">{"One",#N/A,FALSE,"Property";"Rent Analysis",#N/A,FALSE,"Rent &amp; Income";"Market",#N/A,FALSE,"Market";"Environmental",#N/A,FALSE,"Environmental"}</definedName>
    <definedName name="wrn.Arcform1." localSheetId="13" hidden="1">{"One",#N/A,FALSE,"Property";"Rent Analysis",#N/A,FALSE,"Rent &amp; Income";"Market",#N/A,FALSE,"Market";"Environmental",#N/A,FALSE,"Environmental"}</definedName>
    <definedName name="wrn.Arcform1." hidden="1">{"One",#N/A,FALSE,"Property";"Rent Analysis",#N/A,FALSE,"Rent &amp; Income";"Market",#N/A,FALSE,"Market";"Environmental",#N/A,FALSE,"Environmental"}</definedName>
    <definedName name="wrn.Arcform2." localSheetId="3" hidden="1">{"Development Team",#N/A,FALSE,"Team";"Environmental",#N/A,FALSE,"Environmental";"Permanent",#N/A,FALSE,"Perm Mtg";"Soft",#N/A,FALSE,"Soft Mtg"}</definedName>
    <definedName name="wrn.Arcform2." localSheetId="4" hidden="1">{"Development Team",#N/A,FALSE,"Team";"Environmental",#N/A,FALSE,"Environmental";"Permanent",#N/A,FALSE,"Perm Mtg";"Soft",#N/A,FALSE,"Soft Mtg"}</definedName>
    <definedName name="wrn.Arcform2." localSheetId="5" hidden="1">{"Development Team",#N/A,FALSE,"Team";"Environmental",#N/A,FALSE,"Environmental";"Permanent",#N/A,FALSE,"Perm Mtg";"Soft",#N/A,FALSE,"Soft Mtg"}</definedName>
    <definedName name="wrn.Arcform2." localSheetId="6" hidden="1">{"Development Team",#N/A,FALSE,"Team";"Environmental",#N/A,FALSE,"Environmental";"Permanent",#N/A,FALSE,"Perm Mtg";"Soft",#N/A,FALSE,"Soft Mtg"}</definedName>
    <definedName name="wrn.Arcform2." localSheetId="7" hidden="1">{"Development Team",#N/A,FALSE,"Team";"Environmental",#N/A,FALSE,"Environmental";"Permanent",#N/A,FALSE,"Perm Mtg";"Soft",#N/A,FALSE,"Soft Mtg"}</definedName>
    <definedName name="wrn.Arcform2." localSheetId="8" hidden="1">{"Development Team",#N/A,FALSE,"Team";"Environmental",#N/A,FALSE,"Environmental";"Permanent",#N/A,FALSE,"Perm Mtg";"Soft",#N/A,FALSE,"Soft Mtg"}</definedName>
    <definedName name="wrn.Arcform2." localSheetId="9" hidden="1">{"Development Team",#N/A,FALSE,"Team";"Environmental",#N/A,FALSE,"Environmental";"Permanent",#N/A,FALSE,"Perm Mtg";"Soft",#N/A,FALSE,"Soft Mtg"}</definedName>
    <definedName name="wrn.Arcform2." localSheetId="10" hidden="1">{"Development Team",#N/A,FALSE,"Team";"Environmental",#N/A,FALSE,"Environmental";"Permanent",#N/A,FALSE,"Perm Mtg";"Soft",#N/A,FALSE,"Soft Mtg"}</definedName>
    <definedName name="wrn.Arcform2." localSheetId="11" hidden="1">{"Development Team",#N/A,FALSE,"Team";"Environmental",#N/A,FALSE,"Environmental";"Permanent",#N/A,FALSE,"Perm Mtg";"Soft",#N/A,FALSE,"Soft Mtg"}</definedName>
    <definedName name="wrn.Arcform2." localSheetId="12" hidden="1">{"Development Team",#N/A,FALSE,"Team";"Environmental",#N/A,FALSE,"Environmental";"Permanent",#N/A,FALSE,"Perm Mtg";"Soft",#N/A,FALSE,"Soft Mtg"}</definedName>
    <definedName name="wrn.Arcform2." localSheetId="13" hidden="1">{"Development Team",#N/A,FALSE,"Team";"Environmental",#N/A,FALSE,"Environmental";"Permanent",#N/A,FALSE,"Perm Mtg";"Soft",#N/A,FALSE,"Soft Mtg"}</definedName>
    <definedName name="wrn.Arcform2." hidden="1">{"Development Team",#N/A,FALSE,"Team";"Environmental",#N/A,FALSE,"Environmental";"Permanent",#N/A,FALSE,"Perm Mtg";"Soft",#N/A,FALSE,"Soft Mtg"}</definedName>
    <definedName name="wrn.Arcform3." localSheetId="3" hidden="1">{"Grant",#N/A,FALSE,"Grant";"GP Developer",#N/A,FALSE,"GP &amp; Dev Loans";"Operating Analysis",#N/A,FALSE,"Operations";"Tax Credit",#N/A,FALSE,"Tax Credits";"Tax Credit Analysis",#N/A,FALSE,"TC Analysis"}</definedName>
    <definedName name="wrn.Arcform3." localSheetId="4" hidden="1">{"Grant",#N/A,FALSE,"Grant";"GP Developer",#N/A,FALSE,"GP &amp; Dev Loans";"Operating Analysis",#N/A,FALSE,"Operations";"Tax Credit",#N/A,FALSE,"Tax Credits";"Tax Credit Analysis",#N/A,FALSE,"TC Analysis"}</definedName>
    <definedName name="wrn.Arcform3." localSheetId="5" hidden="1">{"Grant",#N/A,FALSE,"Grant";"GP Developer",#N/A,FALSE,"GP &amp; Dev Loans";"Operating Analysis",#N/A,FALSE,"Operations";"Tax Credit",#N/A,FALSE,"Tax Credits";"Tax Credit Analysis",#N/A,FALSE,"TC Analysis"}</definedName>
    <definedName name="wrn.Arcform3." localSheetId="6" hidden="1">{"Grant",#N/A,FALSE,"Grant";"GP Developer",#N/A,FALSE,"GP &amp; Dev Loans";"Operating Analysis",#N/A,FALSE,"Operations";"Tax Credit",#N/A,FALSE,"Tax Credits";"Tax Credit Analysis",#N/A,FALSE,"TC Analysis"}</definedName>
    <definedName name="wrn.Arcform3." localSheetId="7" hidden="1">{"Grant",#N/A,FALSE,"Grant";"GP Developer",#N/A,FALSE,"GP &amp; Dev Loans";"Operating Analysis",#N/A,FALSE,"Operations";"Tax Credit",#N/A,FALSE,"Tax Credits";"Tax Credit Analysis",#N/A,FALSE,"TC Analysis"}</definedName>
    <definedName name="wrn.Arcform3." localSheetId="8" hidden="1">{"Grant",#N/A,FALSE,"Grant";"GP Developer",#N/A,FALSE,"GP &amp; Dev Loans";"Operating Analysis",#N/A,FALSE,"Operations";"Tax Credit",#N/A,FALSE,"Tax Credits";"Tax Credit Analysis",#N/A,FALSE,"TC Analysis"}</definedName>
    <definedName name="wrn.Arcform3." localSheetId="9" hidden="1">{"Grant",#N/A,FALSE,"Grant";"GP Developer",#N/A,FALSE,"GP &amp; Dev Loans";"Operating Analysis",#N/A,FALSE,"Operations";"Tax Credit",#N/A,FALSE,"Tax Credits";"Tax Credit Analysis",#N/A,FALSE,"TC Analysis"}</definedName>
    <definedName name="wrn.Arcform3." localSheetId="10" hidden="1">{"Grant",#N/A,FALSE,"Grant";"GP Developer",#N/A,FALSE,"GP &amp; Dev Loans";"Operating Analysis",#N/A,FALSE,"Operations";"Tax Credit",#N/A,FALSE,"Tax Credits";"Tax Credit Analysis",#N/A,FALSE,"TC Analysis"}</definedName>
    <definedName name="wrn.Arcform3." localSheetId="11" hidden="1">{"Grant",#N/A,FALSE,"Grant";"GP Developer",#N/A,FALSE,"GP &amp; Dev Loans";"Operating Analysis",#N/A,FALSE,"Operations";"Tax Credit",#N/A,FALSE,"Tax Credits";"Tax Credit Analysis",#N/A,FALSE,"TC Analysis"}</definedName>
    <definedName name="wrn.Arcform3." localSheetId="12" hidden="1">{"Grant",#N/A,FALSE,"Grant";"GP Developer",#N/A,FALSE,"GP &amp; Dev Loans";"Operating Analysis",#N/A,FALSE,"Operations";"Tax Credit",#N/A,FALSE,"Tax Credits";"Tax Credit Analysis",#N/A,FALSE,"TC Analysis"}</definedName>
    <definedName name="wrn.Arcform3." localSheetId="13" hidden="1">{"Grant",#N/A,FALSE,"Grant";"GP Developer",#N/A,FALSE,"GP &amp; Dev Loans";"Operating Analysis",#N/A,FALSE,"Operations";"Tax Credit",#N/A,FALSE,"Tax Credits";"Tax Credit Analysis",#N/A,FALSE,"TC Analysis"}</definedName>
    <definedName name="wrn.Arcform3." hidden="1">{"Grant",#N/A,FALSE,"Grant";"GP Developer",#N/A,FALSE,"GP &amp; Dev Loans";"Operating Analysis",#N/A,FALSE,"Operations";"Tax Credit",#N/A,FALSE,"Tax Credits";"Tax Credit Analysis",#N/A,FALSE,"TC Analysis"}</definedName>
    <definedName name="wrn.Arcform4." localSheetId="3" hidden="1">{"Construction Analysis",#N/A,FALSE,"Constr Analysis";"Construction Financing",#N/A,FALSE,"Constr Finan";"Guarantees and Reserves",#N/A,FALSE,"Guar &amp; Reserves"}</definedName>
    <definedName name="wrn.Arcform4." localSheetId="4" hidden="1">{"Construction Analysis",#N/A,FALSE,"Constr Analysis";"Construction Financing",#N/A,FALSE,"Constr Finan";"Guarantees and Reserves",#N/A,FALSE,"Guar &amp; Reserves"}</definedName>
    <definedName name="wrn.Arcform4." localSheetId="5" hidden="1">{"Construction Analysis",#N/A,FALSE,"Constr Analysis";"Construction Financing",#N/A,FALSE,"Constr Finan";"Guarantees and Reserves",#N/A,FALSE,"Guar &amp; Reserves"}</definedName>
    <definedName name="wrn.Arcform4." localSheetId="6" hidden="1">{"Construction Analysis",#N/A,FALSE,"Constr Analysis";"Construction Financing",#N/A,FALSE,"Constr Finan";"Guarantees and Reserves",#N/A,FALSE,"Guar &amp; Reserves"}</definedName>
    <definedName name="wrn.Arcform4." localSheetId="7" hidden="1">{"Construction Analysis",#N/A,FALSE,"Constr Analysis";"Construction Financing",#N/A,FALSE,"Constr Finan";"Guarantees and Reserves",#N/A,FALSE,"Guar &amp; Reserves"}</definedName>
    <definedName name="wrn.Arcform4." localSheetId="8" hidden="1">{"Construction Analysis",#N/A,FALSE,"Constr Analysis";"Construction Financing",#N/A,FALSE,"Constr Finan";"Guarantees and Reserves",#N/A,FALSE,"Guar &amp; Reserves"}</definedName>
    <definedName name="wrn.Arcform4." localSheetId="9" hidden="1">{"Construction Analysis",#N/A,FALSE,"Constr Analysis";"Construction Financing",#N/A,FALSE,"Constr Finan";"Guarantees and Reserves",#N/A,FALSE,"Guar &amp; Reserves"}</definedName>
    <definedName name="wrn.Arcform4." localSheetId="10" hidden="1">{"Construction Analysis",#N/A,FALSE,"Constr Analysis";"Construction Financing",#N/A,FALSE,"Constr Finan";"Guarantees and Reserves",#N/A,FALSE,"Guar &amp; Reserves"}</definedName>
    <definedName name="wrn.Arcform4." localSheetId="11" hidden="1">{"Construction Analysis",#N/A,FALSE,"Constr Analysis";"Construction Financing",#N/A,FALSE,"Constr Finan";"Guarantees and Reserves",#N/A,FALSE,"Guar &amp; Reserves"}</definedName>
    <definedName name="wrn.Arcform4." localSheetId="12" hidden="1">{"Construction Analysis",#N/A,FALSE,"Constr Analysis";"Construction Financing",#N/A,FALSE,"Constr Finan";"Guarantees and Reserves",#N/A,FALSE,"Guar &amp; Reserves"}</definedName>
    <definedName name="wrn.Arcform4." localSheetId="13" hidden="1">{"Construction Analysis",#N/A,FALSE,"Constr Analysis";"Construction Financing",#N/A,FALSE,"Constr Finan";"Guarantees and Reserves",#N/A,FALSE,"Guar &amp; Reserves"}</definedName>
    <definedName name="wrn.Arcform4." hidden="1">{"Construction Analysis",#N/A,FALSE,"Constr Analysis";"Construction Financing",#N/A,FALSE,"Constr Finan";"Guarantees and Reserves",#N/A,FALSE,"Guar &amp; Reserves"}</definedName>
    <definedName name="wrn.assumptions." localSheetId="2" hidden="1">{"assumptions1",#N/A,FALSE,"Valuation Analysis";"assumptions2",#N/A,FALSE,"Valuation Analysis"}</definedName>
    <definedName name="wrn.assumptions." localSheetId="3" hidden="1">{"assumptions1",#N/A,FALSE,"Valuation Analysis";"assumptions2",#N/A,FALSE,"Valuation Analysis"}</definedName>
    <definedName name="wrn.assumptions." localSheetId="4" hidden="1">{"assumptions1",#N/A,FALSE,"Valuation Analysis";"assumptions2",#N/A,FALSE,"Valuation Analysis"}</definedName>
    <definedName name="wrn.assumptions." localSheetId="5" hidden="1">{"assumptions1",#N/A,FALSE,"Valuation Analysis";"assumptions2",#N/A,FALSE,"Valuation Analysis"}</definedName>
    <definedName name="wrn.assumptions." localSheetId="1" hidden="1">{"assumptions1",#N/A,FALSE,"Valuation Analysis";"assumptions2",#N/A,FALSE,"Valuation Analysis"}</definedName>
    <definedName name="wrn.assumptions." localSheetId="0" hidden="1">{"assumptions1",#N/A,FALSE,"Valuation Analysis";"assumptions2",#N/A,FALSE,"Valuation Analysis"}</definedName>
    <definedName name="wrn.assumptions." localSheetId="6" hidden="1">{"assumptions1",#N/A,FALSE,"Valuation Analysis";"assumptions2",#N/A,FALSE,"Valuation Analysis"}</definedName>
    <definedName name="wrn.assumptions." localSheetId="7" hidden="1">{"assumptions1",#N/A,FALSE,"Valuation Analysis";"assumptions2",#N/A,FALSE,"Valuation Analysis"}</definedName>
    <definedName name="wrn.assumptions." localSheetId="8" hidden="1">{"assumptions1",#N/A,FALSE,"Valuation Analysis";"assumptions2",#N/A,FALSE,"Valuation Analysis"}</definedName>
    <definedName name="wrn.assumptions." localSheetId="9" hidden="1">{"assumptions1",#N/A,FALSE,"Valuation Analysis";"assumptions2",#N/A,FALSE,"Valuation Analysis"}</definedName>
    <definedName name="wrn.assumptions." localSheetId="10" hidden="1">{"assumptions1",#N/A,FALSE,"Valuation Analysis";"assumptions2",#N/A,FALSE,"Valuation Analysis"}</definedName>
    <definedName name="wrn.assumptions." localSheetId="11" hidden="1">{"assumptions1",#N/A,FALSE,"Valuation Analysis";"assumptions2",#N/A,FALSE,"Valuation Analysis"}</definedName>
    <definedName name="wrn.assumptions." localSheetId="12" hidden="1">{"assumptions1",#N/A,FALSE,"Valuation Analysis";"assumptions2",#N/A,FALSE,"Valuation Analysis"}</definedName>
    <definedName name="wrn.assumptions." localSheetId="13" hidden="1">{"assumptions1",#N/A,FALSE,"Valuation Analysis";"assumptions2",#N/A,FALSE,"Valuation Analysis"}</definedName>
    <definedName name="wrn.assumptions." hidden="1">{"assumptions1",#N/A,FALSE,"Valuation Analysis";"assumptions2",#N/A,FALSE,"Valuation Analysis"}</definedName>
    <definedName name="wrn.assumptions._1" localSheetId="2" hidden="1">{"assumptions1",#N/A,FALSE,"Valuation Analysis";"assumptions2",#N/A,FALSE,"Valuation Analysis"}</definedName>
    <definedName name="wrn.assumptions._1" localSheetId="3" hidden="1">{"assumptions1",#N/A,FALSE,"Valuation Analysis";"assumptions2",#N/A,FALSE,"Valuation Analysis"}</definedName>
    <definedName name="wrn.assumptions._1" localSheetId="4" hidden="1">{"assumptions1",#N/A,FALSE,"Valuation Analysis";"assumptions2",#N/A,FALSE,"Valuation Analysis"}</definedName>
    <definedName name="wrn.assumptions._1" localSheetId="5" hidden="1">{"assumptions1",#N/A,FALSE,"Valuation Analysis";"assumptions2",#N/A,FALSE,"Valuation Analysis"}</definedName>
    <definedName name="wrn.assumptions._1" localSheetId="1" hidden="1">{"assumptions1",#N/A,FALSE,"Valuation Analysis";"assumptions2",#N/A,FALSE,"Valuation Analysis"}</definedName>
    <definedName name="wrn.assumptions._1" localSheetId="0" hidden="1">{"assumptions1",#N/A,FALSE,"Valuation Analysis";"assumptions2",#N/A,FALSE,"Valuation Analysis"}</definedName>
    <definedName name="wrn.assumptions._1" localSheetId="6" hidden="1">{"assumptions1",#N/A,FALSE,"Valuation Analysis";"assumptions2",#N/A,FALSE,"Valuation Analysis"}</definedName>
    <definedName name="wrn.assumptions._1" localSheetId="7" hidden="1">{"assumptions1",#N/A,FALSE,"Valuation Analysis";"assumptions2",#N/A,FALSE,"Valuation Analysis"}</definedName>
    <definedName name="wrn.assumptions._1" localSheetId="8" hidden="1">{"assumptions1",#N/A,FALSE,"Valuation Analysis";"assumptions2",#N/A,FALSE,"Valuation Analysis"}</definedName>
    <definedName name="wrn.assumptions._1" localSheetId="9" hidden="1">{"assumptions1",#N/A,FALSE,"Valuation Analysis";"assumptions2",#N/A,FALSE,"Valuation Analysis"}</definedName>
    <definedName name="wrn.assumptions._1" localSheetId="10" hidden="1">{"assumptions1",#N/A,FALSE,"Valuation Analysis";"assumptions2",#N/A,FALSE,"Valuation Analysis"}</definedName>
    <definedName name="wrn.assumptions._1" localSheetId="11" hidden="1">{"assumptions1",#N/A,FALSE,"Valuation Analysis";"assumptions2",#N/A,FALSE,"Valuation Analysis"}</definedName>
    <definedName name="wrn.assumptions._1" localSheetId="12" hidden="1">{"assumptions1",#N/A,FALSE,"Valuation Analysis";"assumptions2",#N/A,FALSE,"Valuation Analysis"}</definedName>
    <definedName name="wrn.assumptions._1" localSheetId="13" hidden="1">{"assumptions1",#N/A,FALSE,"Valuation Analysis";"assumptions2",#N/A,FALSE,"Valuation Analysis"}</definedName>
    <definedName name="wrn.assumptions._1" hidden="1">{"assumptions1",#N/A,FALSE,"Valuation Analysis";"assumptions2",#N/A,FALSE,"Valuation Analysis"}</definedName>
    <definedName name="wrn.August._.1._.2003._.Rate._.Change." localSheetId="2"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3"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4"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5"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0"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6"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7"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8"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9"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0"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1"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2"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3"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Auto._.Comp." localSheetId="2" hidden="1">{#N/A,#N/A,FALSE,"Sheet1"}</definedName>
    <definedName name="wrn.Auto._.Comp." localSheetId="3" hidden="1">{#N/A,#N/A,FALSE,"Sheet1"}</definedName>
    <definedName name="wrn.Auto._.Comp." localSheetId="4" hidden="1">{#N/A,#N/A,FALSE,"Sheet1"}</definedName>
    <definedName name="wrn.Auto._.Comp." localSheetId="5" hidden="1">{#N/A,#N/A,FALSE,"Sheet1"}</definedName>
    <definedName name="wrn.Auto._.Comp." localSheetId="1" hidden="1">{#N/A,#N/A,FALSE,"Sheet1"}</definedName>
    <definedName name="wrn.Auto._.Comp." localSheetId="0" hidden="1">{#N/A,#N/A,FALSE,"Sheet1"}</definedName>
    <definedName name="wrn.Auto._.Comp." localSheetId="6" hidden="1">{#N/A,#N/A,FALSE,"Sheet1"}</definedName>
    <definedName name="wrn.Auto._.Comp." localSheetId="7" hidden="1">{#N/A,#N/A,FALSE,"Sheet1"}</definedName>
    <definedName name="wrn.Auto._.Comp." localSheetId="8" hidden="1">{#N/A,#N/A,FALSE,"Sheet1"}</definedName>
    <definedName name="wrn.Auto._.Comp." localSheetId="9" hidden="1">{#N/A,#N/A,FALSE,"Sheet1"}</definedName>
    <definedName name="wrn.Auto._.Comp." localSheetId="10" hidden="1">{#N/A,#N/A,FALSE,"Sheet1"}</definedName>
    <definedName name="wrn.Auto._.Comp." localSheetId="11" hidden="1">{#N/A,#N/A,FALSE,"Sheet1"}</definedName>
    <definedName name="wrn.Auto._.Comp." localSheetId="12" hidden="1">{#N/A,#N/A,FALSE,"Sheet1"}</definedName>
    <definedName name="wrn.Auto._.Comp." localSheetId="13" hidden="1">{#N/A,#N/A,FALSE,"Sheet1"}</definedName>
    <definedName name="wrn.Auto._.Comp." hidden="1">{#N/A,#N/A,FALSE,"Sheet1"}</definedName>
    <definedName name="wrn.Auto._.Comp._1" localSheetId="2" hidden="1">{#N/A,#N/A,FALSE,"Sheet1"}</definedName>
    <definedName name="wrn.Auto._.Comp._1" localSheetId="3" hidden="1">{#N/A,#N/A,FALSE,"Sheet1"}</definedName>
    <definedName name="wrn.Auto._.Comp._1" localSheetId="4" hidden="1">{#N/A,#N/A,FALSE,"Sheet1"}</definedName>
    <definedName name="wrn.Auto._.Comp._1" localSheetId="5" hidden="1">{#N/A,#N/A,FALSE,"Sheet1"}</definedName>
    <definedName name="wrn.Auto._.Comp._1" localSheetId="1" hidden="1">{#N/A,#N/A,FALSE,"Sheet1"}</definedName>
    <definedName name="wrn.Auto._.Comp._1" localSheetId="0" hidden="1">{#N/A,#N/A,FALSE,"Sheet1"}</definedName>
    <definedName name="wrn.Auto._.Comp._1" localSheetId="6" hidden="1">{#N/A,#N/A,FALSE,"Sheet1"}</definedName>
    <definedName name="wrn.Auto._.Comp._1" localSheetId="7" hidden="1">{#N/A,#N/A,FALSE,"Sheet1"}</definedName>
    <definedName name="wrn.Auto._.Comp._1" localSheetId="8" hidden="1">{#N/A,#N/A,FALSE,"Sheet1"}</definedName>
    <definedName name="wrn.Auto._.Comp._1" localSheetId="9" hidden="1">{#N/A,#N/A,FALSE,"Sheet1"}</definedName>
    <definedName name="wrn.Auto._.Comp._1" localSheetId="10" hidden="1">{#N/A,#N/A,FALSE,"Sheet1"}</definedName>
    <definedName name="wrn.Auto._.Comp._1" localSheetId="11" hidden="1">{#N/A,#N/A,FALSE,"Sheet1"}</definedName>
    <definedName name="wrn.Auto._.Comp._1" localSheetId="12" hidden="1">{#N/A,#N/A,FALSE,"Sheet1"}</definedName>
    <definedName name="wrn.Auto._.Comp._1" localSheetId="13" hidden="1">{#N/A,#N/A,FALSE,"Sheet1"}</definedName>
    <definedName name="wrn.Auto._.Comp._1" hidden="1">{#N/A,#N/A,FALSE,"Sheet1"}</definedName>
    <definedName name="wrn.BALANCE._.SHEET." localSheetId="2" hidden="1">{"BALANCE SHEET",#N/A,FALSE,"Balance Sheet"}</definedName>
    <definedName name="wrn.BALANCE._.SHEET." localSheetId="3" hidden="1">{"BALANCE SHEET",#N/A,FALSE,"Balance Sheet"}</definedName>
    <definedName name="wrn.BALANCE._.SHEET." localSheetId="4" hidden="1">{"BALANCE SHEET",#N/A,FALSE,"Balance Sheet"}</definedName>
    <definedName name="wrn.BALANCE._.SHEET." localSheetId="5" hidden="1">{"BALANCE SHEET",#N/A,FALSE,"Balance Sheet"}</definedName>
    <definedName name="wrn.BALANCE._.SHEET." localSheetId="1" hidden="1">{"BALANCE SHEET",#N/A,FALSE,"Balance Sheet"}</definedName>
    <definedName name="wrn.BALANCE._.SHEET." localSheetId="0" hidden="1">{"BALANCE SHEET",#N/A,FALSE,"Balance Sheet"}</definedName>
    <definedName name="wrn.BALANCE._.SHEET." localSheetId="6" hidden="1">{"BALANCE SHEET",#N/A,FALSE,"Balance Sheet"}</definedName>
    <definedName name="wrn.BALANCE._.SHEET." localSheetId="7" hidden="1">{"BALANCE SHEET",#N/A,FALSE,"Balance Sheet"}</definedName>
    <definedName name="wrn.BALANCE._.SHEET." localSheetId="8" hidden="1">{"BALANCE SHEET",#N/A,FALSE,"Balance Sheet"}</definedName>
    <definedName name="wrn.BALANCE._.SHEET." localSheetId="9" hidden="1">{"BALANCE SHEET",#N/A,FALSE,"Balance Sheet"}</definedName>
    <definedName name="wrn.BALANCE._.SHEET." localSheetId="10" hidden="1">{"BALANCE SHEET",#N/A,FALSE,"Balance Sheet"}</definedName>
    <definedName name="wrn.BALANCE._.SHEET." localSheetId="11" hidden="1">{"BALANCE SHEET",#N/A,FALSE,"Balance Sheet"}</definedName>
    <definedName name="wrn.BALANCE._.SHEET." localSheetId="12" hidden="1">{"BALANCE SHEET",#N/A,FALSE,"Balance Sheet"}</definedName>
    <definedName name="wrn.BALANCE._.SHEET." localSheetId="13" hidden="1">{"BALANCE SHEET",#N/A,FALSE,"Balance Sheet"}</definedName>
    <definedName name="wrn.BALANCE._.SHEET." hidden="1">{"BALANCE SHEET",#N/A,FALSE,"Balance Sheet"}</definedName>
    <definedName name="wrn.BALANCE._.SHEET._1" localSheetId="2" hidden="1">{"BALANCE SHEET",#N/A,FALSE,"Balance Sheet"}</definedName>
    <definedName name="wrn.BALANCE._.SHEET._1" localSheetId="3" hidden="1">{"BALANCE SHEET",#N/A,FALSE,"Balance Sheet"}</definedName>
    <definedName name="wrn.BALANCE._.SHEET._1" localSheetId="4" hidden="1">{"BALANCE SHEET",#N/A,FALSE,"Balance Sheet"}</definedName>
    <definedName name="wrn.BALANCE._.SHEET._1" localSheetId="5" hidden="1">{"BALANCE SHEET",#N/A,FALSE,"Balance Sheet"}</definedName>
    <definedName name="wrn.BALANCE._.SHEET._1" localSheetId="1" hidden="1">{"BALANCE SHEET",#N/A,FALSE,"Balance Sheet"}</definedName>
    <definedName name="wrn.BALANCE._.SHEET._1" localSheetId="0" hidden="1">{"BALANCE SHEET",#N/A,FALSE,"Balance Sheet"}</definedName>
    <definedName name="wrn.BALANCE._.SHEET._1" localSheetId="6" hidden="1">{"BALANCE SHEET",#N/A,FALSE,"Balance Sheet"}</definedName>
    <definedName name="wrn.BALANCE._.SHEET._1" localSheetId="7" hidden="1">{"BALANCE SHEET",#N/A,FALSE,"Balance Sheet"}</definedName>
    <definedName name="wrn.BALANCE._.SHEET._1" localSheetId="8" hidden="1">{"BALANCE SHEET",#N/A,FALSE,"Balance Sheet"}</definedName>
    <definedName name="wrn.BALANCE._.SHEET._1" localSheetId="9" hidden="1">{"BALANCE SHEET",#N/A,FALSE,"Balance Sheet"}</definedName>
    <definedName name="wrn.BALANCE._.SHEET._1" localSheetId="10" hidden="1">{"BALANCE SHEET",#N/A,FALSE,"Balance Sheet"}</definedName>
    <definedName name="wrn.BALANCE._.SHEET._1" localSheetId="11" hidden="1">{"BALANCE SHEET",#N/A,FALSE,"Balance Sheet"}</definedName>
    <definedName name="wrn.BALANCE._.SHEET._1" localSheetId="12" hidden="1">{"BALANCE SHEET",#N/A,FALSE,"Balance Sheet"}</definedName>
    <definedName name="wrn.BALANCE._.SHEET._1" localSheetId="13" hidden="1">{"BALANCE SHEET",#N/A,FALSE,"Balance Sheet"}</definedName>
    <definedName name="wrn.BALANCE._.SHEET._1" hidden="1">{"BALANCE SHEET",#N/A,FALSE,"Balance Sheet"}</definedName>
    <definedName name="wrn.BALANCE._.SHEET._2" localSheetId="3" hidden="1">{"balsheet",#N/A,FALSE,"INCOME"}</definedName>
    <definedName name="wrn.BALANCE._.SHEET._2" localSheetId="4" hidden="1">{"balsheet",#N/A,FALSE,"INCOME"}</definedName>
    <definedName name="wrn.BALANCE._.SHEET._2" localSheetId="5" hidden="1">{"balsheet",#N/A,FALSE,"INCOME"}</definedName>
    <definedName name="wrn.BALANCE._.SHEET._2" localSheetId="6" hidden="1">{"balsheet",#N/A,FALSE,"INCOME"}</definedName>
    <definedName name="wrn.BALANCE._.SHEET._2" localSheetId="7" hidden="1">{"balsheet",#N/A,FALSE,"INCOME"}</definedName>
    <definedName name="wrn.BALANCE._.SHEET._2" localSheetId="8" hidden="1">{"balsheet",#N/A,FALSE,"INCOME"}</definedName>
    <definedName name="wrn.BALANCE._.SHEET._2" localSheetId="9" hidden="1">{"balsheet",#N/A,FALSE,"INCOME"}</definedName>
    <definedName name="wrn.BALANCE._.SHEET._2" localSheetId="10" hidden="1">{"balsheet",#N/A,FALSE,"INCOME"}</definedName>
    <definedName name="wrn.BALANCE._.SHEET._2" localSheetId="11" hidden="1">{"balsheet",#N/A,FALSE,"INCOME"}</definedName>
    <definedName name="wrn.BALANCE._.SHEET._2" localSheetId="12" hidden="1">{"balsheet",#N/A,FALSE,"INCOME"}</definedName>
    <definedName name="wrn.BALANCE._.SHEET._2" localSheetId="13" hidden="1">{"balsheet",#N/A,FALSE,"INCOME"}</definedName>
    <definedName name="wrn.BALANCE._.SHEET._2" hidden="1">{"balsheet",#N/A,FALSE,"INCOME"}</definedName>
    <definedName name="wrn.BALANCE._.SHEET._3" localSheetId="3" hidden="1">{"balsheet",#N/A,FALSE,"INCOME"}</definedName>
    <definedName name="wrn.BALANCE._.SHEET._3" localSheetId="4" hidden="1">{"balsheet",#N/A,FALSE,"INCOME"}</definedName>
    <definedName name="wrn.BALANCE._.SHEET._3" localSheetId="5" hidden="1">{"balsheet",#N/A,FALSE,"INCOME"}</definedName>
    <definedName name="wrn.BALANCE._.SHEET._3" localSheetId="6" hidden="1">{"balsheet",#N/A,FALSE,"INCOME"}</definedName>
    <definedName name="wrn.BALANCE._.SHEET._3" localSheetId="7" hidden="1">{"balsheet",#N/A,FALSE,"INCOME"}</definedName>
    <definedName name="wrn.BALANCE._.SHEET._3" localSheetId="8" hidden="1">{"balsheet",#N/A,FALSE,"INCOME"}</definedName>
    <definedName name="wrn.BALANCE._.SHEET._3" localSheetId="9" hidden="1">{"balsheet",#N/A,FALSE,"INCOME"}</definedName>
    <definedName name="wrn.BALANCE._.SHEET._3" localSheetId="10" hidden="1">{"balsheet",#N/A,FALSE,"INCOME"}</definedName>
    <definedName name="wrn.BALANCE._.SHEET._3" localSheetId="11" hidden="1">{"balsheet",#N/A,FALSE,"INCOME"}</definedName>
    <definedName name="wrn.BALANCE._.SHEET._3" localSheetId="12" hidden="1">{"balsheet",#N/A,FALSE,"INCOME"}</definedName>
    <definedName name="wrn.BALANCE._.SHEET._3" localSheetId="13" hidden="1">{"balsheet",#N/A,FALSE,"INCOME"}</definedName>
    <definedName name="wrn.BALANCE._.SHEET._3" hidden="1">{"balsheet",#N/A,FALSE,"INCOME"}</definedName>
    <definedName name="wrn.Basic." localSheetId="2" hidden="1">{#N/A,#N/A,FALSE,"O&amp;M by processes";#N/A,#N/A,FALSE,"Elec Act vs Bud";#N/A,#N/A,FALSE,"G&amp;A";#N/A,#N/A,FALSE,"BGS";#N/A,#N/A,FALSE,"Res Cost"}</definedName>
    <definedName name="wrn.Basic." localSheetId="3" hidden="1">{#N/A,#N/A,FALSE,"O&amp;M by processes";#N/A,#N/A,FALSE,"Elec Act vs Bud";#N/A,#N/A,FALSE,"G&amp;A";#N/A,#N/A,FALSE,"BGS";#N/A,#N/A,FALSE,"Res Cost"}</definedName>
    <definedName name="wrn.Basic." localSheetId="4" hidden="1">{#N/A,#N/A,FALSE,"O&amp;M by processes";#N/A,#N/A,FALSE,"Elec Act vs Bud";#N/A,#N/A,FALSE,"G&amp;A";#N/A,#N/A,FALSE,"BGS";#N/A,#N/A,FALSE,"Res Cost"}</definedName>
    <definedName name="wrn.Basic." localSheetId="5" hidden="1">{#N/A,#N/A,FALSE,"O&amp;M by processes";#N/A,#N/A,FALSE,"Elec Act vs Bud";#N/A,#N/A,FALSE,"G&amp;A";#N/A,#N/A,FALSE,"BGS";#N/A,#N/A,FALSE,"Res Cost"}</definedName>
    <definedName name="wrn.Basic." localSheetId="1" hidden="1">{#N/A,#N/A,FALSE,"O&amp;M by processes";#N/A,#N/A,FALSE,"Elec Act vs Bud";#N/A,#N/A,FALSE,"G&amp;A";#N/A,#N/A,FALSE,"BGS";#N/A,#N/A,FALSE,"Res Cost"}</definedName>
    <definedName name="wrn.Basic." localSheetId="0" hidden="1">{#N/A,#N/A,FALSE,"O&amp;M by processes";#N/A,#N/A,FALSE,"Elec Act vs Bud";#N/A,#N/A,FALSE,"G&amp;A";#N/A,#N/A,FALSE,"BGS";#N/A,#N/A,FALSE,"Res Cost"}</definedName>
    <definedName name="wrn.Basic." localSheetId="6" hidden="1">{#N/A,#N/A,FALSE,"O&amp;M by processes";#N/A,#N/A,FALSE,"Elec Act vs Bud";#N/A,#N/A,FALSE,"G&amp;A";#N/A,#N/A,FALSE,"BGS";#N/A,#N/A,FALSE,"Res Cost"}</definedName>
    <definedName name="wrn.Basic." localSheetId="7" hidden="1">{#N/A,#N/A,FALSE,"O&amp;M by processes";#N/A,#N/A,FALSE,"Elec Act vs Bud";#N/A,#N/A,FALSE,"G&amp;A";#N/A,#N/A,FALSE,"BGS";#N/A,#N/A,FALSE,"Res Cost"}</definedName>
    <definedName name="wrn.Basic." localSheetId="8" hidden="1">{#N/A,#N/A,FALSE,"O&amp;M by processes";#N/A,#N/A,FALSE,"Elec Act vs Bud";#N/A,#N/A,FALSE,"G&amp;A";#N/A,#N/A,FALSE,"BGS";#N/A,#N/A,FALSE,"Res Cost"}</definedName>
    <definedName name="wrn.Basic." localSheetId="9" hidden="1">{#N/A,#N/A,FALSE,"O&amp;M by processes";#N/A,#N/A,FALSE,"Elec Act vs Bud";#N/A,#N/A,FALSE,"G&amp;A";#N/A,#N/A,FALSE,"BGS";#N/A,#N/A,FALSE,"Res Cost"}</definedName>
    <definedName name="wrn.Basic." localSheetId="10" hidden="1">{#N/A,#N/A,FALSE,"O&amp;M by processes";#N/A,#N/A,FALSE,"Elec Act vs Bud";#N/A,#N/A,FALSE,"G&amp;A";#N/A,#N/A,FALSE,"BGS";#N/A,#N/A,FALSE,"Res Cost"}</definedName>
    <definedName name="wrn.Basic." localSheetId="11" hidden="1">{#N/A,#N/A,FALSE,"O&amp;M by processes";#N/A,#N/A,FALSE,"Elec Act vs Bud";#N/A,#N/A,FALSE,"G&amp;A";#N/A,#N/A,FALSE,"BGS";#N/A,#N/A,FALSE,"Res Cost"}</definedName>
    <definedName name="wrn.Basic." localSheetId="12" hidden="1">{#N/A,#N/A,FALSE,"O&amp;M by processes";#N/A,#N/A,FALSE,"Elec Act vs Bud";#N/A,#N/A,FALSE,"G&amp;A";#N/A,#N/A,FALSE,"BGS";#N/A,#N/A,FALSE,"Res Cost"}</definedName>
    <definedName name="wrn.Basic." localSheetId="13" hidden="1">{#N/A,#N/A,FALSE,"O&amp;M by processes";#N/A,#N/A,FALSE,"Elec Act vs Bud";#N/A,#N/A,FALSE,"G&amp;A";#N/A,#N/A,FALSE,"BGS";#N/A,#N/A,FALSE,"Res Cost"}</definedName>
    <definedName name="wrn.Basic." hidden="1">{#N/A,#N/A,FALSE,"O&amp;M by processes";#N/A,#N/A,FALSE,"Elec Act vs Bud";#N/A,#N/A,FALSE,"G&amp;A";#N/A,#N/A,FALSE,"BGS";#N/A,#N/A,FALSE,"Res Cost"}</definedName>
    <definedName name="wrn.Basic._1" localSheetId="2" hidden="1">{#N/A,#N/A,FALSE,"Cover";#N/A,#N/A,FALSE,"Assumptions";#N/A,#N/A,FALSE,"Acquirer";#N/A,#N/A,FALSE,"Target";#N/A,#N/A,FALSE,"Income Statement";#N/A,#N/A,FALSE,"Summary Tables"}</definedName>
    <definedName name="wrn.Basic._1" localSheetId="3" hidden="1">{#N/A,#N/A,FALSE,"Cover";#N/A,#N/A,FALSE,"Assumptions";#N/A,#N/A,FALSE,"Acquirer";#N/A,#N/A,FALSE,"Target";#N/A,#N/A,FALSE,"Income Statement";#N/A,#N/A,FALSE,"Summary Tables"}</definedName>
    <definedName name="wrn.Basic._1" localSheetId="4" hidden="1">{#N/A,#N/A,FALSE,"Cover";#N/A,#N/A,FALSE,"Assumptions";#N/A,#N/A,FALSE,"Acquirer";#N/A,#N/A,FALSE,"Target";#N/A,#N/A,FALSE,"Income Statement";#N/A,#N/A,FALSE,"Summary Tables"}</definedName>
    <definedName name="wrn.Basic._1" localSheetId="5" hidden="1">{#N/A,#N/A,FALSE,"Cover";#N/A,#N/A,FALSE,"Assumptions";#N/A,#N/A,FALSE,"Acquirer";#N/A,#N/A,FALSE,"Target";#N/A,#N/A,FALSE,"Income Statement";#N/A,#N/A,FALSE,"Summary Tables"}</definedName>
    <definedName name="wrn.Basic._1" localSheetId="1" hidden="1">{#N/A,#N/A,FALSE,"Cover";#N/A,#N/A,FALSE,"Assumptions";#N/A,#N/A,FALSE,"Acquirer";#N/A,#N/A,FALSE,"Target";#N/A,#N/A,FALSE,"Income Statement";#N/A,#N/A,FALSE,"Summary Tables"}</definedName>
    <definedName name="wrn.Basic._1" localSheetId="0" hidden="1">{#N/A,#N/A,FALSE,"Cover";#N/A,#N/A,FALSE,"Assumptions";#N/A,#N/A,FALSE,"Acquirer";#N/A,#N/A,FALSE,"Target";#N/A,#N/A,FALSE,"Income Statement";#N/A,#N/A,FALSE,"Summary Tables"}</definedName>
    <definedName name="wrn.Basic._1" localSheetId="6" hidden="1">{#N/A,#N/A,FALSE,"Cover";#N/A,#N/A,FALSE,"Assumptions";#N/A,#N/A,FALSE,"Acquirer";#N/A,#N/A,FALSE,"Target";#N/A,#N/A,FALSE,"Income Statement";#N/A,#N/A,FALSE,"Summary Tables"}</definedName>
    <definedName name="wrn.Basic._1" localSheetId="7" hidden="1">{#N/A,#N/A,FALSE,"Cover";#N/A,#N/A,FALSE,"Assumptions";#N/A,#N/A,FALSE,"Acquirer";#N/A,#N/A,FALSE,"Target";#N/A,#N/A,FALSE,"Income Statement";#N/A,#N/A,FALSE,"Summary Tables"}</definedName>
    <definedName name="wrn.Basic._1" localSheetId="8" hidden="1">{#N/A,#N/A,FALSE,"Cover";#N/A,#N/A,FALSE,"Assumptions";#N/A,#N/A,FALSE,"Acquirer";#N/A,#N/A,FALSE,"Target";#N/A,#N/A,FALSE,"Income Statement";#N/A,#N/A,FALSE,"Summary Tables"}</definedName>
    <definedName name="wrn.Basic._1" localSheetId="9" hidden="1">{#N/A,#N/A,FALSE,"Cover";#N/A,#N/A,FALSE,"Assumptions";#N/A,#N/A,FALSE,"Acquirer";#N/A,#N/A,FALSE,"Target";#N/A,#N/A,FALSE,"Income Statement";#N/A,#N/A,FALSE,"Summary Tables"}</definedName>
    <definedName name="wrn.Basic._1" localSheetId="10" hidden="1">{#N/A,#N/A,FALSE,"Cover";#N/A,#N/A,FALSE,"Assumptions";#N/A,#N/A,FALSE,"Acquirer";#N/A,#N/A,FALSE,"Target";#N/A,#N/A,FALSE,"Income Statement";#N/A,#N/A,FALSE,"Summary Tables"}</definedName>
    <definedName name="wrn.Basic._1" localSheetId="11" hidden="1">{#N/A,#N/A,FALSE,"Cover";#N/A,#N/A,FALSE,"Assumptions";#N/A,#N/A,FALSE,"Acquirer";#N/A,#N/A,FALSE,"Target";#N/A,#N/A,FALSE,"Income Statement";#N/A,#N/A,FALSE,"Summary Tables"}</definedName>
    <definedName name="wrn.Basic._1" localSheetId="12" hidden="1">{#N/A,#N/A,FALSE,"Cover";#N/A,#N/A,FALSE,"Assumptions";#N/A,#N/A,FALSE,"Acquirer";#N/A,#N/A,FALSE,"Target";#N/A,#N/A,FALSE,"Income Statement";#N/A,#N/A,FALSE,"Summary Tables"}</definedName>
    <definedName name="wrn.Basic._1" localSheetId="13" hidden="1">{#N/A,#N/A,FALSE,"Cover";#N/A,#N/A,FALSE,"Assumptions";#N/A,#N/A,FALSE,"Acquirer";#N/A,#N/A,FALSE,"Target";#N/A,#N/A,FALSE,"Income Statement";#N/A,#N/A,FALSE,"Summary Tables"}</definedName>
    <definedName name="wrn.Basic._1" hidden="1">{#N/A,#N/A,FALSE,"Cover";#N/A,#N/A,FALSE,"Assumptions";#N/A,#N/A,FALSE,"Acquirer";#N/A,#N/A,FALSE,"Target";#N/A,#N/A,FALSE,"Income Statement";#N/A,#N/A,FALSE,"Summary Tables"}</definedName>
    <definedName name="wrn.BidCo." localSheetId="2" hidden="1">{#N/A,#N/A,FALSE,"BidCo Assumptions";#N/A,#N/A,FALSE,"Credit Stats";#N/A,#N/A,FALSE,"Bidco Summary";#N/A,#N/A,FALSE,"BIDCO Consolidated"}</definedName>
    <definedName name="wrn.BidCo." localSheetId="3" hidden="1">{#N/A,#N/A,FALSE,"BidCo Assumptions";#N/A,#N/A,FALSE,"Credit Stats";#N/A,#N/A,FALSE,"Bidco Summary";#N/A,#N/A,FALSE,"BIDCO Consolidated"}</definedName>
    <definedName name="wrn.BidCo." localSheetId="4" hidden="1">{#N/A,#N/A,FALSE,"BidCo Assumptions";#N/A,#N/A,FALSE,"Credit Stats";#N/A,#N/A,FALSE,"Bidco Summary";#N/A,#N/A,FALSE,"BIDCO Consolidated"}</definedName>
    <definedName name="wrn.BidCo." localSheetId="5" hidden="1">{#N/A,#N/A,FALSE,"BidCo Assumptions";#N/A,#N/A,FALSE,"Credit Stats";#N/A,#N/A,FALSE,"Bidco Summary";#N/A,#N/A,FALSE,"BIDCO Consolidated"}</definedName>
    <definedName name="wrn.BidCo." localSheetId="1" hidden="1">{#N/A,#N/A,FALSE,"BidCo Assumptions";#N/A,#N/A,FALSE,"Credit Stats";#N/A,#N/A,FALSE,"Bidco Summary";#N/A,#N/A,FALSE,"BIDCO Consolidated"}</definedName>
    <definedName name="wrn.BidCo." localSheetId="0" hidden="1">{#N/A,#N/A,FALSE,"BidCo Assumptions";#N/A,#N/A,FALSE,"Credit Stats";#N/A,#N/A,FALSE,"Bidco Summary";#N/A,#N/A,FALSE,"BIDCO Consolidated"}</definedName>
    <definedName name="wrn.BidCo." localSheetId="6" hidden="1">{#N/A,#N/A,FALSE,"BidCo Assumptions";#N/A,#N/A,FALSE,"Credit Stats";#N/A,#N/A,FALSE,"Bidco Summary";#N/A,#N/A,FALSE,"BIDCO Consolidated"}</definedName>
    <definedName name="wrn.BidCo." localSheetId="7" hidden="1">{#N/A,#N/A,FALSE,"BidCo Assumptions";#N/A,#N/A,FALSE,"Credit Stats";#N/A,#N/A,FALSE,"Bidco Summary";#N/A,#N/A,FALSE,"BIDCO Consolidated"}</definedName>
    <definedName name="wrn.BidCo." localSheetId="8" hidden="1">{#N/A,#N/A,FALSE,"BidCo Assumptions";#N/A,#N/A,FALSE,"Credit Stats";#N/A,#N/A,FALSE,"Bidco Summary";#N/A,#N/A,FALSE,"BIDCO Consolidated"}</definedName>
    <definedName name="wrn.BidCo." localSheetId="9" hidden="1">{#N/A,#N/A,FALSE,"BidCo Assumptions";#N/A,#N/A,FALSE,"Credit Stats";#N/A,#N/A,FALSE,"Bidco Summary";#N/A,#N/A,FALSE,"BIDCO Consolidated"}</definedName>
    <definedName name="wrn.BidCo." localSheetId="10" hidden="1">{#N/A,#N/A,FALSE,"BidCo Assumptions";#N/A,#N/A,FALSE,"Credit Stats";#N/A,#N/A,FALSE,"Bidco Summary";#N/A,#N/A,FALSE,"BIDCO Consolidated"}</definedName>
    <definedName name="wrn.BidCo." localSheetId="11" hidden="1">{#N/A,#N/A,FALSE,"BidCo Assumptions";#N/A,#N/A,FALSE,"Credit Stats";#N/A,#N/A,FALSE,"Bidco Summary";#N/A,#N/A,FALSE,"BIDCO Consolidated"}</definedName>
    <definedName name="wrn.BidCo." localSheetId="12" hidden="1">{#N/A,#N/A,FALSE,"BidCo Assumptions";#N/A,#N/A,FALSE,"Credit Stats";#N/A,#N/A,FALSE,"Bidco Summary";#N/A,#N/A,FALSE,"BIDCO Consolidated"}</definedName>
    <definedName name="wrn.BidCo." localSheetId="13" hidden="1">{#N/A,#N/A,FALSE,"BidCo Assumptions";#N/A,#N/A,FALSE,"Credit Stats";#N/A,#N/A,FALSE,"Bidco Summary";#N/A,#N/A,FALSE,"BIDCO Consolidated"}</definedName>
    <definedName name="wrn.BidCo." hidden="1">{#N/A,#N/A,FALSE,"BidCo Assumptions";#N/A,#N/A,FALSE,"Credit Stats";#N/A,#N/A,FALSE,"Bidco Summary";#N/A,#N/A,FALSE,"BIDCO Consolidated"}</definedName>
    <definedName name="wrn.BidCo._1" localSheetId="2" hidden="1">{#N/A,#N/A,FALSE,"BidCo Assumptions";#N/A,#N/A,FALSE,"Credit Stats";#N/A,#N/A,FALSE,"Bidco Summary";#N/A,#N/A,FALSE,"BIDCO Consolidated"}</definedName>
    <definedName name="wrn.BidCo._1" localSheetId="3" hidden="1">{#N/A,#N/A,FALSE,"BidCo Assumptions";#N/A,#N/A,FALSE,"Credit Stats";#N/A,#N/A,FALSE,"Bidco Summary";#N/A,#N/A,FALSE,"BIDCO Consolidated"}</definedName>
    <definedName name="wrn.BidCo._1" localSheetId="4" hidden="1">{#N/A,#N/A,FALSE,"BidCo Assumptions";#N/A,#N/A,FALSE,"Credit Stats";#N/A,#N/A,FALSE,"Bidco Summary";#N/A,#N/A,FALSE,"BIDCO Consolidated"}</definedName>
    <definedName name="wrn.BidCo._1" localSheetId="5" hidden="1">{#N/A,#N/A,FALSE,"BidCo Assumptions";#N/A,#N/A,FALSE,"Credit Stats";#N/A,#N/A,FALSE,"Bidco Summary";#N/A,#N/A,FALSE,"BIDCO Consolidated"}</definedName>
    <definedName name="wrn.BidCo._1" localSheetId="1" hidden="1">{#N/A,#N/A,FALSE,"BidCo Assumptions";#N/A,#N/A,FALSE,"Credit Stats";#N/A,#N/A,FALSE,"Bidco Summary";#N/A,#N/A,FALSE,"BIDCO Consolidated"}</definedName>
    <definedName name="wrn.BidCo._1" localSheetId="0" hidden="1">{#N/A,#N/A,FALSE,"BidCo Assumptions";#N/A,#N/A,FALSE,"Credit Stats";#N/A,#N/A,FALSE,"Bidco Summary";#N/A,#N/A,FALSE,"BIDCO Consolidated"}</definedName>
    <definedName name="wrn.BidCo._1" localSheetId="6" hidden="1">{#N/A,#N/A,FALSE,"BidCo Assumptions";#N/A,#N/A,FALSE,"Credit Stats";#N/A,#N/A,FALSE,"Bidco Summary";#N/A,#N/A,FALSE,"BIDCO Consolidated"}</definedName>
    <definedName name="wrn.BidCo._1" localSheetId="7" hidden="1">{#N/A,#N/A,FALSE,"BidCo Assumptions";#N/A,#N/A,FALSE,"Credit Stats";#N/A,#N/A,FALSE,"Bidco Summary";#N/A,#N/A,FALSE,"BIDCO Consolidated"}</definedName>
    <definedName name="wrn.BidCo._1" localSheetId="8" hidden="1">{#N/A,#N/A,FALSE,"BidCo Assumptions";#N/A,#N/A,FALSE,"Credit Stats";#N/A,#N/A,FALSE,"Bidco Summary";#N/A,#N/A,FALSE,"BIDCO Consolidated"}</definedName>
    <definedName name="wrn.BidCo._1" localSheetId="9" hidden="1">{#N/A,#N/A,FALSE,"BidCo Assumptions";#N/A,#N/A,FALSE,"Credit Stats";#N/A,#N/A,FALSE,"Bidco Summary";#N/A,#N/A,FALSE,"BIDCO Consolidated"}</definedName>
    <definedName name="wrn.BidCo._1" localSheetId="10" hidden="1">{#N/A,#N/A,FALSE,"BidCo Assumptions";#N/A,#N/A,FALSE,"Credit Stats";#N/A,#N/A,FALSE,"Bidco Summary";#N/A,#N/A,FALSE,"BIDCO Consolidated"}</definedName>
    <definedName name="wrn.BidCo._1" localSheetId="11" hidden="1">{#N/A,#N/A,FALSE,"BidCo Assumptions";#N/A,#N/A,FALSE,"Credit Stats";#N/A,#N/A,FALSE,"Bidco Summary";#N/A,#N/A,FALSE,"BIDCO Consolidated"}</definedName>
    <definedName name="wrn.BidCo._1" localSheetId="12" hidden="1">{#N/A,#N/A,FALSE,"BidCo Assumptions";#N/A,#N/A,FALSE,"Credit Stats";#N/A,#N/A,FALSE,"Bidco Summary";#N/A,#N/A,FALSE,"BIDCO Consolidated"}</definedName>
    <definedName name="wrn.BidCo._1" localSheetId="13" hidden="1">{#N/A,#N/A,FALSE,"BidCo Assumptions";#N/A,#N/A,FALSE,"Credit Stats";#N/A,#N/A,FALSE,"Bidco Summary";#N/A,#N/A,FALSE,"BIDCO Consolidated"}</definedName>
    <definedName name="wrn.BidCo._1" hidden="1">{#N/A,#N/A,FALSE,"BidCo Assumptions";#N/A,#N/A,FALSE,"Credit Stats";#N/A,#N/A,FALSE,"Bidco Summary";#N/A,#N/A,FALSE,"BIDCO Consolidated"}</definedName>
    <definedName name="wrn.Bonds." localSheetId="3" hidden="1">{#N/A,#N/A,FALSE,"Bonds - Consol";#N/A,#N/A,FALSE,"Bonds - Lakes";#N/A,#N/A,FALSE,"Bonds - Chabot";#N/A,#N/A,FALSE,"Bonds - Diablo"}</definedName>
    <definedName name="wrn.Bonds." localSheetId="4" hidden="1">{#N/A,#N/A,FALSE,"Bonds - Consol";#N/A,#N/A,FALSE,"Bonds - Lakes";#N/A,#N/A,FALSE,"Bonds - Chabot";#N/A,#N/A,FALSE,"Bonds - Diablo"}</definedName>
    <definedName name="wrn.Bonds." localSheetId="5" hidden="1">{#N/A,#N/A,FALSE,"Bonds - Consol";#N/A,#N/A,FALSE,"Bonds - Lakes";#N/A,#N/A,FALSE,"Bonds - Chabot";#N/A,#N/A,FALSE,"Bonds - Diablo"}</definedName>
    <definedName name="wrn.Bonds." localSheetId="6" hidden="1">{#N/A,#N/A,FALSE,"Bonds - Consol";#N/A,#N/A,FALSE,"Bonds - Lakes";#N/A,#N/A,FALSE,"Bonds - Chabot";#N/A,#N/A,FALSE,"Bonds - Diablo"}</definedName>
    <definedName name="wrn.Bonds." localSheetId="7" hidden="1">{#N/A,#N/A,FALSE,"Bonds - Consol";#N/A,#N/A,FALSE,"Bonds - Lakes";#N/A,#N/A,FALSE,"Bonds - Chabot";#N/A,#N/A,FALSE,"Bonds - Diablo"}</definedName>
    <definedName name="wrn.Bonds." localSheetId="8" hidden="1">{#N/A,#N/A,FALSE,"Bonds - Consol";#N/A,#N/A,FALSE,"Bonds - Lakes";#N/A,#N/A,FALSE,"Bonds - Chabot";#N/A,#N/A,FALSE,"Bonds - Diablo"}</definedName>
    <definedName name="wrn.Bonds." localSheetId="9" hidden="1">{#N/A,#N/A,FALSE,"Bonds - Consol";#N/A,#N/A,FALSE,"Bonds - Lakes";#N/A,#N/A,FALSE,"Bonds - Chabot";#N/A,#N/A,FALSE,"Bonds - Diablo"}</definedName>
    <definedName name="wrn.Bonds." localSheetId="10" hidden="1">{#N/A,#N/A,FALSE,"Bonds - Consol";#N/A,#N/A,FALSE,"Bonds - Lakes";#N/A,#N/A,FALSE,"Bonds - Chabot";#N/A,#N/A,FALSE,"Bonds - Diablo"}</definedName>
    <definedName name="wrn.Bonds." localSheetId="11" hidden="1">{#N/A,#N/A,FALSE,"Bonds - Consol";#N/A,#N/A,FALSE,"Bonds - Lakes";#N/A,#N/A,FALSE,"Bonds - Chabot";#N/A,#N/A,FALSE,"Bonds - Diablo"}</definedName>
    <definedName name="wrn.Bonds." localSheetId="12" hidden="1">{#N/A,#N/A,FALSE,"Bonds - Consol";#N/A,#N/A,FALSE,"Bonds - Lakes";#N/A,#N/A,FALSE,"Bonds - Chabot";#N/A,#N/A,FALSE,"Bonds - Diablo"}</definedName>
    <definedName name="wrn.Bonds." localSheetId="13" hidden="1">{#N/A,#N/A,FALSE,"Bonds - Consol";#N/A,#N/A,FALSE,"Bonds - Lakes";#N/A,#N/A,FALSE,"Bonds - Chabot";#N/A,#N/A,FALSE,"Bonds - Diablo"}</definedName>
    <definedName name="wrn.Bonds." hidden="1">{#N/A,#N/A,FALSE,"Bonds - Consol";#N/A,#N/A,FALSE,"Bonds - Lakes";#N/A,#N/A,FALSE,"Bonds - Chabot";#N/A,#N/A,FALSE,"Bonds - Diablo"}</definedName>
    <definedName name="wrn.Breakout." localSheetId="3" hidden="1">{#N/A,#N/A,FALSE,"BreakoutFY95";#N/A,#N/A,FALSE,"BreakoutFY96";#N/A,#N/A,FALSE,"BreakoutFY97";#N/A,#N/A,FALSE,"BreakoutFY98"}</definedName>
    <definedName name="wrn.Breakout." localSheetId="4" hidden="1">{#N/A,#N/A,FALSE,"BreakoutFY95";#N/A,#N/A,FALSE,"BreakoutFY96";#N/A,#N/A,FALSE,"BreakoutFY97";#N/A,#N/A,FALSE,"BreakoutFY98"}</definedName>
    <definedName name="wrn.Breakout." localSheetId="5" hidden="1">{#N/A,#N/A,FALSE,"BreakoutFY95";#N/A,#N/A,FALSE,"BreakoutFY96";#N/A,#N/A,FALSE,"BreakoutFY97";#N/A,#N/A,FALSE,"BreakoutFY98"}</definedName>
    <definedName name="wrn.Breakout." localSheetId="6" hidden="1">{#N/A,#N/A,FALSE,"BreakoutFY95";#N/A,#N/A,FALSE,"BreakoutFY96";#N/A,#N/A,FALSE,"BreakoutFY97";#N/A,#N/A,FALSE,"BreakoutFY98"}</definedName>
    <definedName name="wrn.Breakout." localSheetId="7" hidden="1">{#N/A,#N/A,FALSE,"BreakoutFY95";#N/A,#N/A,FALSE,"BreakoutFY96";#N/A,#N/A,FALSE,"BreakoutFY97";#N/A,#N/A,FALSE,"BreakoutFY98"}</definedName>
    <definedName name="wrn.Breakout." localSheetId="8" hidden="1">{#N/A,#N/A,FALSE,"BreakoutFY95";#N/A,#N/A,FALSE,"BreakoutFY96";#N/A,#N/A,FALSE,"BreakoutFY97";#N/A,#N/A,FALSE,"BreakoutFY98"}</definedName>
    <definedName name="wrn.Breakout." localSheetId="9" hidden="1">{#N/A,#N/A,FALSE,"BreakoutFY95";#N/A,#N/A,FALSE,"BreakoutFY96";#N/A,#N/A,FALSE,"BreakoutFY97";#N/A,#N/A,FALSE,"BreakoutFY98"}</definedName>
    <definedName name="wrn.Breakout." localSheetId="10" hidden="1">{#N/A,#N/A,FALSE,"BreakoutFY95";#N/A,#N/A,FALSE,"BreakoutFY96";#N/A,#N/A,FALSE,"BreakoutFY97";#N/A,#N/A,FALSE,"BreakoutFY98"}</definedName>
    <definedName name="wrn.Breakout." localSheetId="11" hidden="1">{#N/A,#N/A,FALSE,"BreakoutFY95";#N/A,#N/A,FALSE,"BreakoutFY96";#N/A,#N/A,FALSE,"BreakoutFY97";#N/A,#N/A,FALSE,"BreakoutFY98"}</definedName>
    <definedName name="wrn.Breakout." localSheetId="12" hidden="1">{#N/A,#N/A,FALSE,"BreakoutFY95";#N/A,#N/A,FALSE,"BreakoutFY96";#N/A,#N/A,FALSE,"BreakoutFY97";#N/A,#N/A,FALSE,"BreakoutFY98"}</definedName>
    <definedName name="wrn.Breakout." localSheetId="13" hidden="1">{#N/A,#N/A,FALSE,"BreakoutFY95";#N/A,#N/A,FALSE,"BreakoutFY96";#N/A,#N/A,FALSE,"BreakoutFY97";#N/A,#N/A,FALSE,"BreakoutFY98"}</definedName>
    <definedName name="wrn.Breakout." hidden="1">{#N/A,#N/A,FALSE,"BreakoutFY95";#N/A,#N/A,FALSE,"BreakoutFY96";#N/A,#N/A,FALSE,"BreakoutFY97";#N/A,#N/A,FALSE,"BreakoutFY98"}</definedName>
    <definedName name="wrn.Bridge." localSheetId="3"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4"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5"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6"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7"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8"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9"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10"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11"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12"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13"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CAG." localSheetId="3" hidden="1">{#N/A;#N/A;FALSE;"CAG"}</definedName>
    <definedName name="wrn.CAG." localSheetId="4" hidden="1">{#N/A;#N/A;FALSE;"CAG"}</definedName>
    <definedName name="wrn.CAG." localSheetId="5" hidden="1">{#N/A;#N/A;FALSE;"CAG"}</definedName>
    <definedName name="wrn.CAG." localSheetId="6" hidden="1">{#N/A;#N/A;FALSE;"CAG"}</definedName>
    <definedName name="wrn.CAG." localSheetId="7" hidden="1">{#N/A;#N/A;FALSE;"CAG"}</definedName>
    <definedName name="wrn.CAG." localSheetId="8" hidden="1">{#N/A;#N/A;FALSE;"CAG"}</definedName>
    <definedName name="wrn.CAG." localSheetId="9" hidden="1">{#N/A;#N/A;FALSE;"CAG"}</definedName>
    <definedName name="wrn.CAG." localSheetId="10" hidden="1">{#N/A;#N/A;FALSE;"CAG"}</definedName>
    <definedName name="wrn.CAG." localSheetId="11" hidden="1">{#N/A;#N/A;FALSE;"CAG"}</definedName>
    <definedName name="wrn.CAG." localSheetId="12" hidden="1">{#N/A;#N/A;FALSE;"CAG"}</definedName>
    <definedName name="wrn.CAG." localSheetId="13" hidden="1">{#N/A;#N/A;FALSE;"CAG"}</definedName>
    <definedName name="wrn.CAG." hidden="1">{#N/A;#N/A;FALSE;"CAG"}</definedName>
    <definedName name="wrn.calc_all." localSheetId="2"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3"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4"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5"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0"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6"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7"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8"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9"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10"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1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12"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13"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2"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3"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4"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5"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0"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6"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7"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8"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9"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0"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2"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localSheetId="13"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_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ulation_Page_Summary." localSheetId="3" hidden="1">{"NewCo_View",#N/A,FALSE,"Calculations"}</definedName>
    <definedName name="wrn.Calculation_Page_Summary." localSheetId="4" hidden="1">{"NewCo_View",#N/A,FALSE,"Calculations"}</definedName>
    <definedName name="wrn.Calculation_Page_Summary." localSheetId="5" hidden="1">{"NewCo_View",#N/A,FALSE,"Calculations"}</definedName>
    <definedName name="wrn.Calculation_Page_Summary." localSheetId="6" hidden="1">{"NewCo_View",#N/A,FALSE,"Calculations"}</definedName>
    <definedName name="wrn.Calculation_Page_Summary." localSheetId="7" hidden="1">{"NewCo_View",#N/A,FALSE,"Calculations"}</definedName>
    <definedName name="wrn.Calculation_Page_Summary." localSheetId="8" hidden="1">{"NewCo_View",#N/A,FALSE,"Calculations"}</definedName>
    <definedName name="wrn.Calculation_Page_Summary." localSheetId="9" hidden="1">{"NewCo_View",#N/A,FALSE,"Calculations"}</definedName>
    <definedName name="wrn.Calculation_Page_Summary." localSheetId="10" hidden="1">{"NewCo_View",#N/A,FALSE,"Calculations"}</definedName>
    <definedName name="wrn.Calculation_Page_Summary." localSheetId="11" hidden="1">{"NewCo_View",#N/A,FALSE,"Calculations"}</definedName>
    <definedName name="wrn.Calculation_Page_Summary." localSheetId="12" hidden="1">{"NewCo_View",#N/A,FALSE,"Calculations"}</definedName>
    <definedName name="wrn.Calculation_Page_Summary." localSheetId="13" hidden="1">{"NewCo_View",#N/A,FALSE,"Calculations"}</definedName>
    <definedName name="wrn.Calculation_Page_Summary." hidden="1">{"NewCo_View",#N/A,FALSE,"Calculations"}</definedName>
    <definedName name="wrn.Capaciy._.Management._.Report." localSheetId="2" hidden="1">{#N/A,#N/A,FALSE,"EXTRNL";#N/A,#N/A,FALSE,"302L";#N/A,#N/A,FALSE,"401CL";#N/A,#N/A,FALSE,"303L";#N/A,#N/A,FALSE,"402CL";#N/A,#N/A,FALSE,"401KL";#N/A,#N/A,FALSE,"402KL"}</definedName>
    <definedName name="wrn.Capaciy._.Management._.Report." localSheetId="3" hidden="1">{#N/A,#N/A,FALSE,"EXTRNL";#N/A,#N/A,FALSE,"302L";#N/A,#N/A,FALSE,"401CL";#N/A,#N/A,FALSE,"303L";#N/A,#N/A,FALSE,"402CL";#N/A,#N/A,FALSE,"401KL";#N/A,#N/A,FALSE,"402KL"}</definedName>
    <definedName name="wrn.Capaciy._.Management._.Report." localSheetId="4" hidden="1">{#N/A,#N/A,FALSE,"EXTRNL";#N/A,#N/A,FALSE,"302L";#N/A,#N/A,FALSE,"401CL";#N/A,#N/A,FALSE,"303L";#N/A,#N/A,FALSE,"402CL";#N/A,#N/A,FALSE,"401KL";#N/A,#N/A,FALSE,"402KL"}</definedName>
    <definedName name="wrn.Capaciy._.Management._.Report." localSheetId="5" hidden="1">{#N/A,#N/A,FALSE,"EXTRNL";#N/A,#N/A,FALSE,"302L";#N/A,#N/A,FALSE,"401CL";#N/A,#N/A,FALSE,"303L";#N/A,#N/A,FALSE,"402CL";#N/A,#N/A,FALSE,"401KL";#N/A,#N/A,FALSE,"402KL"}</definedName>
    <definedName name="wrn.Capaciy._.Management._.Report." localSheetId="1" hidden="1">{#N/A,#N/A,FALSE,"EXTRNL";#N/A,#N/A,FALSE,"302L";#N/A,#N/A,FALSE,"401CL";#N/A,#N/A,FALSE,"303L";#N/A,#N/A,FALSE,"402CL";#N/A,#N/A,FALSE,"401KL";#N/A,#N/A,FALSE,"402KL"}</definedName>
    <definedName name="wrn.Capaciy._.Management._.Report." localSheetId="0" hidden="1">{#N/A,#N/A,FALSE,"EXTRNL";#N/A,#N/A,FALSE,"302L";#N/A,#N/A,FALSE,"401CL";#N/A,#N/A,FALSE,"303L";#N/A,#N/A,FALSE,"402CL";#N/A,#N/A,FALSE,"401KL";#N/A,#N/A,FALSE,"402KL"}</definedName>
    <definedName name="wrn.Capaciy._.Management._.Report." localSheetId="6" hidden="1">{#N/A,#N/A,FALSE,"EXTRNL";#N/A,#N/A,FALSE,"302L";#N/A,#N/A,FALSE,"401CL";#N/A,#N/A,FALSE,"303L";#N/A,#N/A,FALSE,"402CL";#N/A,#N/A,FALSE,"401KL";#N/A,#N/A,FALSE,"402KL"}</definedName>
    <definedName name="wrn.Capaciy._.Management._.Report." localSheetId="7" hidden="1">{#N/A,#N/A,FALSE,"EXTRNL";#N/A,#N/A,FALSE,"302L";#N/A,#N/A,FALSE,"401CL";#N/A,#N/A,FALSE,"303L";#N/A,#N/A,FALSE,"402CL";#N/A,#N/A,FALSE,"401KL";#N/A,#N/A,FALSE,"402KL"}</definedName>
    <definedName name="wrn.Capaciy._.Management._.Report." localSheetId="8" hidden="1">{#N/A,#N/A,FALSE,"EXTRNL";#N/A,#N/A,FALSE,"302L";#N/A,#N/A,FALSE,"401CL";#N/A,#N/A,FALSE,"303L";#N/A,#N/A,FALSE,"402CL";#N/A,#N/A,FALSE,"401KL";#N/A,#N/A,FALSE,"402KL"}</definedName>
    <definedName name="wrn.Capaciy._.Management._.Report." localSheetId="9" hidden="1">{#N/A,#N/A,FALSE,"EXTRNL";#N/A,#N/A,FALSE,"302L";#N/A,#N/A,FALSE,"401CL";#N/A,#N/A,FALSE,"303L";#N/A,#N/A,FALSE,"402CL";#N/A,#N/A,FALSE,"401KL";#N/A,#N/A,FALSE,"402KL"}</definedName>
    <definedName name="wrn.Capaciy._.Management._.Report." localSheetId="10" hidden="1">{#N/A,#N/A,FALSE,"EXTRNL";#N/A,#N/A,FALSE,"302L";#N/A,#N/A,FALSE,"401CL";#N/A,#N/A,FALSE,"303L";#N/A,#N/A,FALSE,"402CL";#N/A,#N/A,FALSE,"401KL";#N/A,#N/A,FALSE,"402KL"}</definedName>
    <definedName name="wrn.Capaciy._.Management._.Report." localSheetId="11" hidden="1">{#N/A,#N/A,FALSE,"EXTRNL";#N/A,#N/A,FALSE,"302L";#N/A,#N/A,FALSE,"401CL";#N/A,#N/A,FALSE,"303L";#N/A,#N/A,FALSE,"402CL";#N/A,#N/A,FALSE,"401KL";#N/A,#N/A,FALSE,"402KL"}</definedName>
    <definedName name="wrn.Capaciy._.Management._.Report." localSheetId="12" hidden="1">{#N/A,#N/A,FALSE,"EXTRNL";#N/A,#N/A,FALSE,"302L";#N/A,#N/A,FALSE,"401CL";#N/A,#N/A,FALSE,"303L";#N/A,#N/A,FALSE,"402CL";#N/A,#N/A,FALSE,"401KL";#N/A,#N/A,FALSE,"402KL"}</definedName>
    <definedName name="wrn.Capaciy._.Management._.Report." localSheetId="13" hidden="1">{#N/A,#N/A,FALSE,"EXTRNL";#N/A,#N/A,FALSE,"302L";#N/A,#N/A,FALSE,"401CL";#N/A,#N/A,FALSE,"303L";#N/A,#N/A,FALSE,"402CL";#N/A,#N/A,FALSE,"401KL";#N/A,#N/A,FALSE,"402KL"}</definedName>
    <definedName name="wrn.Capaciy._.Management._.Report." hidden="1">{#N/A,#N/A,FALSE,"EXTRNL";#N/A,#N/A,FALSE,"302L";#N/A,#N/A,FALSE,"401CL";#N/A,#N/A,FALSE,"303L";#N/A,#N/A,FALSE,"402CL";#N/A,#N/A,FALSE,"401KL";#N/A,#N/A,FALSE,"402KL"}</definedName>
    <definedName name="wrn.Capaciy._.Management._.Report._1" localSheetId="2" hidden="1">{#N/A,#N/A,FALSE,"EXTRNL";#N/A,#N/A,FALSE,"302L";#N/A,#N/A,FALSE,"401CL";#N/A,#N/A,FALSE,"303L";#N/A,#N/A,FALSE,"402CL";#N/A,#N/A,FALSE,"401KL";#N/A,#N/A,FALSE,"402KL"}</definedName>
    <definedName name="wrn.Capaciy._.Management._.Report._1" localSheetId="3" hidden="1">{#N/A,#N/A,FALSE,"EXTRNL";#N/A,#N/A,FALSE,"302L";#N/A,#N/A,FALSE,"401CL";#N/A,#N/A,FALSE,"303L";#N/A,#N/A,FALSE,"402CL";#N/A,#N/A,FALSE,"401KL";#N/A,#N/A,FALSE,"402KL"}</definedName>
    <definedName name="wrn.Capaciy._.Management._.Report._1" localSheetId="4" hidden="1">{#N/A,#N/A,FALSE,"EXTRNL";#N/A,#N/A,FALSE,"302L";#N/A,#N/A,FALSE,"401CL";#N/A,#N/A,FALSE,"303L";#N/A,#N/A,FALSE,"402CL";#N/A,#N/A,FALSE,"401KL";#N/A,#N/A,FALSE,"402KL"}</definedName>
    <definedName name="wrn.Capaciy._.Management._.Report._1" localSheetId="5" hidden="1">{#N/A,#N/A,FALSE,"EXTRNL";#N/A,#N/A,FALSE,"302L";#N/A,#N/A,FALSE,"401CL";#N/A,#N/A,FALSE,"303L";#N/A,#N/A,FALSE,"402CL";#N/A,#N/A,FALSE,"401KL";#N/A,#N/A,FALSE,"402KL"}</definedName>
    <definedName name="wrn.Capaciy._.Management._.Report._1" localSheetId="1" hidden="1">{#N/A,#N/A,FALSE,"EXTRNL";#N/A,#N/A,FALSE,"302L";#N/A,#N/A,FALSE,"401CL";#N/A,#N/A,FALSE,"303L";#N/A,#N/A,FALSE,"402CL";#N/A,#N/A,FALSE,"401KL";#N/A,#N/A,FALSE,"402KL"}</definedName>
    <definedName name="wrn.Capaciy._.Management._.Report._1" localSheetId="0" hidden="1">{#N/A,#N/A,FALSE,"EXTRNL";#N/A,#N/A,FALSE,"302L";#N/A,#N/A,FALSE,"401CL";#N/A,#N/A,FALSE,"303L";#N/A,#N/A,FALSE,"402CL";#N/A,#N/A,FALSE,"401KL";#N/A,#N/A,FALSE,"402KL"}</definedName>
    <definedName name="wrn.Capaciy._.Management._.Report._1" localSheetId="6" hidden="1">{#N/A,#N/A,FALSE,"EXTRNL";#N/A,#N/A,FALSE,"302L";#N/A,#N/A,FALSE,"401CL";#N/A,#N/A,FALSE,"303L";#N/A,#N/A,FALSE,"402CL";#N/A,#N/A,FALSE,"401KL";#N/A,#N/A,FALSE,"402KL"}</definedName>
    <definedName name="wrn.Capaciy._.Management._.Report._1" localSheetId="7" hidden="1">{#N/A,#N/A,FALSE,"EXTRNL";#N/A,#N/A,FALSE,"302L";#N/A,#N/A,FALSE,"401CL";#N/A,#N/A,FALSE,"303L";#N/A,#N/A,FALSE,"402CL";#N/A,#N/A,FALSE,"401KL";#N/A,#N/A,FALSE,"402KL"}</definedName>
    <definedName name="wrn.Capaciy._.Management._.Report._1" localSheetId="8" hidden="1">{#N/A,#N/A,FALSE,"EXTRNL";#N/A,#N/A,FALSE,"302L";#N/A,#N/A,FALSE,"401CL";#N/A,#N/A,FALSE,"303L";#N/A,#N/A,FALSE,"402CL";#N/A,#N/A,FALSE,"401KL";#N/A,#N/A,FALSE,"402KL"}</definedName>
    <definedName name="wrn.Capaciy._.Management._.Report._1" localSheetId="9" hidden="1">{#N/A,#N/A,FALSE,"EXTRNL";#N/A,#N/A,FALSE,"302L";#N/A,#N/A,FALSE,"401CL";#N/A,#N/A,FALSE,"303L";#N/A,#N/A,FALSE,"402CL";#N/A,#N/A,FALSE,"401KL";#N/A,#N/A,FALSE,"402KL"}</definedName>
    <definedName name="wrn.Capaciy._.Management._.Report._1" localSheetId="10" hidden="1">{#N/A,#N/A,FALSE,"EXTRNL";#N/A,#N/A,FALSE,"302L";#N/A,#N/A,FALSE,"401CL";#N/A,#N/A,FALSE,"303L";#N/A,#N/A,FALSE,"402CL";#N/A,#N/A,FALSE,"401KL";#N/A,#N/A,FALSE,"402KL"}</definedName>
    <definedName name="wrn.Capaciy._.Management._.Report._1" localSheetId="11" hidden="1">{#N/A,#N/A,FALSE,"EXTRNL";#N/A,#N/A,FALSE,"302L";#N/A,#N/A,FALSE,"401CL";#N/A,#N/A,FALSE,"303L";#N/A,#N/A,FALSE,"402CL";#N/A,#N/A,FALSE,"401KL";#N/A,#N/A,FALSE,"402KL"}</definedName>
    <definedName name="wrn.Capaciy._.Management._.Report._1" localSheetId="12" hidden="1">{#N/A,#N/A,FALSE,"EXTRNL";#N/A,#N/A,FALSE,"302L";#N/A,#N/A,FALSE,"401CL";#N/A,#N/A,FALSE,"303L";#N/A,#N/A,FALSE,"402CL";#N/A,#N/A,FALSE,"401KL";#N/A,#N/A,FALSE,"402KL"}</definedName>
    <definedName name="wrn.Capaciy._.Management._.Report._1" localSheetId="13" hidden="1">{#N/A,#N/A,FALSE,"EXTRNL";#N/A,#N/A,FALSE,"302L";#N/A,#N/A,FALSE,"401CL";#N/A,#N/A,FALSE,"303L";#N/A,#N/A,FALSE,"402CL";#N/A,#N/A,FALSE,"401KL";#N/A,#N/A,FALSE,"402KL"}</definedName>
    <definedName name="wrn.Capaciy._.Management._.Report._1" hidden="1">{#N/A,#N/A,FALSE,"EXTRNL";#N/A,#N/A,FALSE,"302L";#N/A,#N/A,FALSE,"401CL";#N/A,#N/A,FALSE,"303L";#N/A,#N/A,FALSE,"402CL";#N/A,#N/A,FALSE,"401KL";#N/A,#N/A,FALSE,"402KL"}</definedName>
    <definedName name="wrn.CASH." localSheetId="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3"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4"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5"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6"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7"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8"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9"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1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1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1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localSheetId="13"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Flow._.and._.Matrix." localSheetId="3" hidden="1">{#N/A,#N/A,FALSE,"Matrix";#N/A,#N/A,FALSE,"Cash Flow";#N/A,#N/A,FALSE,"10 Year Cost Analysis"}</definedName>
    <definedName name="wrn.Cash._.Flow._.and._.Matrix." localSheetId="4" hidden="1">{#N/A,#N/A,FALSE,"Matrix";#N/A,#N/A,FALSE,"Cash Flow";#N/A,#N/A,FALSE,"10 Year Cost Analysis"}</definedName>
    <definedName name="wrn.Cash._.Flow._.and._.Matrix." localSheetId="5" hidden="1">{#N/A,#N/A,FALSE,"Matrix";#N/A,#N/A,FALSE,"Cash Flow";#N/A,#N/A,FALSE,"10 Year Cost Analysis"}</definedName>
    <definedName name="wrn.Cash._.Flow._.and._.Matrix." localSheetId="6" hidden="1">{#N/A,#N/A,FALSE,"Matrix";#N/A,#N/A,FALSE,"Cash Flow";#N/A,#N/A,FALSE,"10 Year Cost Analysis"}</definedName>
    <definedName name="wrn.Cash._.Flow._.and._.Matrix." localSheetId="7" hidden="1">{#N/A,#N/A,FALSE,"Matrix";#N/A,#N/A,FALSE,"Cash Flow";#N/A,#N/A,FALSE,"10 Year Cost Analysis"}</definedName>
    <definedName name="wrn.Cash._.Flow._.and._.Matrix." localSheetId="8" hidden="1">{#N/A,#N/A,FALSE,"Matrix";#N/A,#N/A,FALSE,"Cash Flow";#N/A,#N/A,FALSE,"10 Year Cost Analysis"}</definedName>
    <definedName name="wrn.Cash._.Flow._.and._.Matrix." localSheetId="9" hidden="1">{#N/A,#N/A,FALSE,"Matrix";#N/A,#N/A,FALSE,"Cash Flow";#N/A,#N/A,FALSE,"10 Year Cost Analysis"}</definedName>
    <definedName name="wrn.Cash._.Flow._.and._.Matrix." localSheetId="10" hidden="1">{#N/A,#N/A,FALSE,"Matrix";#N/A,#N/A,FALSE,"Cash Flow";#N/A,#N/A,FALSE,"10 Year Cost Analysis"}</definedName>
    <definedName name="wrn.Cash._.Flow._.and._.Matrix." localSheetId="11" hidden="1">{#N/A,#N/A,FALSE,"Matrix";#N/A,#N/A,FALSE,"Cash Flow";#N/A,#N/A,FALSE,"10 Year Cost Analysis"}</definedName>
    <definedName name="wrn.Cash._.Flow._.and._.Matrix." localSheetId="12" hidden="1">{#N/A,#N/A,FALSE,"Matrix";#N/A,#N/A,FALSE,"Cash Flow";#N/A,#N/A,FALSE,"10 Year Cost Analysis"}</definedName>
    <definedName name="wrn.Cash._.Flow._.and._.Matrix." localSheetId="13" hidden="1">{#N/A,#N/A,FALSE,"Matrix";#N/A,#N/A,FALSE,"Cash Flow";#N/A,#N/A,FALSE,"10 Year Cost Analysis"}</definedName>
    <definedName name="wrn.Cash._.Flow._.and._.Matrix." hidden="1">{#N/A,#N/A,FALSE,"Matrix";#N/A,#N/A,FALSE,"Cash Flow";#N/A,#N/A,FALSE,"10 Year Cost Analysis"}</definedName>
    <definedName name="wrn.Cash._.Flow._.Statement." localSheetId="3" hidden="1">{"CashPrintArea",#N/A,FALSE,"Cash (c)"}</definedName>
    <definedName name="wrn.Cash._.Flow._.Statement." localSheetId="4" hidden="1">{"CashPrintArea",#N/A,FALSE,"Cash (c)"}</definedName>
    <definedName name="wrn.Cash._.Flow._.Statement." localSheetId="5" hidden="1">{"CashPrintArea",#N/A,FALSE,"Cash (c)"}</definedName>
    <definedName name="wrn.Cash._.Flow._.Statement." localSheetId="6" hidden="1">{"CashPrintArea",#N/A,FALSE,"Cash (c)"}</definedName>
    <definedName name="wrn.Cash._.Flow._.Statement." localSheetId="7" hidden="1">{"CashPrintArea",#N/A,FALSE,"Cash (c)"}</definedName>
    <definedName name="wrn.Cash._.Flow._.Statement." localSheetId="8" hidden="1">{"CashPrintArea",#N/A,FALSE,"Cash (c)"}</definedName>
    <definedName name="wrn.Cash._.Flow._.Statement." localSheetId="9" hidden="1">{"CashPrintArea",#N/A,FALSE,"Cash (c)"}</definedName>
    <definedName name="wrn.Cash._.Flow._.Statement." localSheetId="10" hidden="1">{"CashPrintArea",#N/A,FALSE,"Cash (c)"}</definedName>
    <definedName name="wrn.Cash._.Flow._.Statement." localSheetId="11" hidden="1">{"CashPrintArea",#N/A,FALSE,"Cash (c)"}</definedName>
    <definedName name="wrn.Cash._.Flow._.Statement." localSheetId="12" hidden="1">{"CashPrintArea",#N/A,FALSE,"Cash (c)"}</definedName>
    <definedName name="wrn.Cash._.Flow._.Statement." localSheetId="13" hidden="1">{"CashPrintArea",#N/A,FALSE,"Cash (c)"}</definedName>
    <definedName name="wrn.Cash._.Flow._.Statement." hidden="1">{"CashPrintArea",#N/A,FALSE,"Cash (c)"}</definedName>
    <definedName name="wrn.CASH._.FLOWS._.ONLY." localSheetId="3" hidden="1">{#N/A,#N/A,FALSE,"Assumptions";#N/A,#N/A,FALSE,"Consol CF";#N/A,#N/A,FALSE,"Hacienda CF";#N/A,#N/A,FALSE,"Chabot CF";#N/A,#N/A,FALSE,"Diablo CF"}</definedName>
    <definedName name="wrn.CASH._.FLOWS._.ONLY." localSheetId="4" hidden="1">{#N/A,#N/A,FALSE,"Assumptions";#N/A,#N/A,FALSE,"Consol CF";#N/A,#N/A,FALSE,"Hacienda CF";#N/A,#N/A,FALSE,"Chabot CF";#N/A,#N/A,FALSE,"Diablo CF"}</definedName>
    <definedName name="wrn.CASH._.FLOWS._.ONLY." localSheetId="5" hidden="1">{#N/A,#N/A,FALSE,"Assumptions";#N/A,#N/A,FALSE,"Consol CF";#N/A,#N/A,FALSE,"Hacienda CF";#N/A,#N/A,FALSE,"Chabot CF";#N/A,#N/A,FALSE,"Diablo CF"}</definedName>
    <definedName name="wrn.CASH._.FLOWS._.ONLY." localSheetId="6" hidden="1">{#N/A,#N/A,FALSE,"Assumptions";#N/A,#N/A,FALSE,"Consol CF";#N/A,#N/A,FALSE,"Hacienda CF";#N/A,#N/A,FALSE,"Chabot CF";#N/A,#N/A,FALSE,"Diablo CF"}</definedName>
    <definedName name="wrn.CASH._.FLOWS._.ONLY." localSheetId="7" hidden="1">{#N/A,#N/A,FALSE,"Assumptions";#N/A,#N/A,FALSE,"Consol CF";#N/A,#N/A,FALSE,"Hacienda CF";#N/A,#N/A,FALSE,"Chabot CF";#N/A,#N/A,FALSE,"Diablo CF"}</definedName>
    <definedName name="wrn.CASH._.FLOWS._.ONLY." localSheetId="8" hidden="1">{#N/A,#N/A,FALSE,"Assumptions";#N/A,#N/A,FALSE,"Consol CF";#N/A,#N/A,FALSE,"Hacienda CF";#N/A,#N/A,FALSE,"Chabot CF";#N/A,#N/A,FALSE,"Diablo CF"}</definedName>
    <definedName name="wrn.CASH._.FLOWS._.ONLY." localSheetId="9" hidden="1">{#N/A,#N/A,FALSE,"Assumptions";#N/A,#N/A,FALSE,"Consol CF";#N/A,#N/A,FALSE,"Hacienda CF";#N/A,#N/A,FALSE,"Chabot CF";#N/A,#N/A,FALSE,"Diablo CF"}</definedName>
    <definedName name="wrn.CASH._.FLOWS._.ONLY." localSheetId="10" hidden="1">{#N/A,#N/A,FALSE,"Assumptions";#N/A,#N/A,FALSE,"Consol CF";#N/A,#N/A,FALSE,"Hacienda CF";#N/A,#N/A,FALSE,"Chabot CF";#N/A,#N/A,FALSE,"Diablo CF"}</definedName>
    <definedName name="wrn.CASH._.FLOWS._.ONLY." localSheetId="11" hidden="1">{#N/A,#N/A,FALSE,"Assumptions";#N/A,#N/A,FALSE,"Consol CF";#N/A,#N/A,FALSE,"Hacienda CF";#N/A,#N/A,FALSE,"Chabot CF";#N/A,#N/A,FALSE,"Diablo CF"}</definedName>
    <definedName name="wrn.CASH._.FLOWS._.ONLY." localSheetId="12" hidden="1">{#N/A,#N/A,FALSE,"Assumptions";#N/A,#N/A,FALSE,"Consol CF";#N/A,#N/A,FALSE,"Hacienda CF";#N/A,#N/A,FALSE,"Chabot CF";#N/A,#N/A,FALSE,"Diablo CF"}</definedName>
    <definedName name="wrn.CASH._.FLOWS._.ONLY." localSheetId="13" hidden="1">{#N/A,#N/A,FALSE,"Assumptions";#N/A,#N/A,FALSE,"Consol CF";#N/A,#N/A,FALSE,"Hacienda CF";#N/A,#N/A,FALSE,"Chabot CF";#N/A,#N/A,FALSE,"Diablo CF"}</definedName>
    <definedName name="wrn.CASH._.FLOWS._.ONLY." hidden="1">{#N/A,#N/A,FALSE,"Assumptions";#N/A,#N/A,FALSE,"Consol CF";#N/A,#N/A,FALSE,"Hacienda CF";#N/A,#N/A,FALSE,"Chabot CF";#N/A,#N/A,FALSE,"Diablo CF"}</definedName>
    <definedName name="wrn.CASH._1" localSheetId="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3"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4"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5"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6"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7"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8"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9"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10"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1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12"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localSheetId="13"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_1" hidden="1">{#N/A,#N/A,FALSE,"Cash";#N/A,#N/A,FALSE,"AR";#N/A,#N/A,FALSE,"Prepaid Purchase";#N/A,#N/A,FALSE,"Deferred Charge";#N/A,#N/A,FALSE,"Property";#N/A,#N/A,FALSE,"Payables";#N/A,#N/A,FALSE,"Liabilities";#N/A,#N/A,FALSE,"Capital";#N/A,#N/A,FALSE,"Revenue - ECI";#N/A,#N/A,FALSE,"Fuel";#N/A,#N/A,FALSE,"O&amp;M";#N/A,#N/A,FALSE,"Standby";#N/A,#N/A,FALSE,"Advalorem";#N/A,#N/A,FALSE,"Insurance";#N/A,#N/A,FALSE,"Dep&amp;Amort "}</definedName>
    <definedName name="wrn.Cashflow." localSheetId="2" hidden="1">{#N/A,#N/A,TRUE,"Cover";#N/A,#N/A,TRUE,"Inputs";#N/A,#N/A,TRUE,"Results";#N/A,#N/A,TRUE,"Stats";#N/A,#N/A,TRUE,"Capital Cost";#N/A,#N/A,TRUE,"Income Statement";#N/A,#N/A,TRUE,"Cash Flows";#N/A,#N/A,TRUE,"Selldown";#N/A,#N/A,TRUE,"BookDep";#N/A,#N/A,TRUE,"Cash Taxes";#N/A,#N/A,TRUE,"O&amp;M";#N/A,#N/A,TRUE,"Graphs";#N/A,#N/A,TRUE,"Assumptions"}</definedName>
    <definedName name="wrn.Cashflow." localSheetId="3" hidden="1">{#N/A,#N/A,TRUE,"Cover";#N/A,#N/A,TRUE,"Inputs";#N/A,#N/A,TRUE,"Results";#N/A,#N/A,TRUE,"Stats";#N/A,#N/A,TRUE,"Capital Cost";#N/A,#N/A,TRUE,"Income Statement";#N/A,#N/A,TRUE,"Cash Flows";#N/A,#N/A,TRUE,"Selldown";#N/A,#N/A,TRUE,"BookDep";#N/A,#N/A,TRUE,"Cash Taxes";#N/A,#N/A,TRUE,"O&amp;M";#N/A,#N/A,TRUE,"Graphs";#N/A,#N/A,TRUE,"Assumptions"}</definedName>
    <definedName name="wrn.Cashflow." localSheetId="4" hidden="1">{#N/A,#N/A,TRUE,"Cover";#N/A,#N/A,TRUE,"Inputs";#N/A,#N/A,TRUE,"Results";#N/A,#N/A,TRUE,"Stats";#N/A,#N/A,TRUE,"Capital Cost";#N/A,#N/A,TRUE,"Income Statement";#N/A,#N/A,TRUE,"Cash Flows";#N/A,#N/A,TRUE,"Selldown";#N/A,#N/A,TRUE,"BookDep";#N/A,#N/A,TRUE,"Cash Taxes";#N/A,#N/A,TRUE,"O&amp;M";#N/A,#N/A,TRUE,"Graphs";#N/A,#N/A,TRUE,"Assumptions"}</definedName>
    <definedName name="wrn.Cashflow." localSheetId="5" hidden="1">{#N/A,#N/A,TRUE,"Cover";#N/A,#N/A,TRUE,"Inputs";#N/A,#N/A,TRUE,"Results";#N/A,#N/A,TRUE,"Stats";#N/A,#N/A,TRUE,"Capital Cost";#N/A,#N/A,TRUE,"Income Statement";#N/A,#N/A,TRUE,"Cash Flows";#N/A,#N/A,TRUE,"Selldown";#N/A,#N/A,TRUE,"BookDep";#N/A,#N/A,TRUE,"Cash Taxes";#N/A,#N/A,TRUE,"O&amp;M";#N/A,#N/A,TRUE,"Graphs";#N/A,#N/A,TRUE,"Assumptions"}</definedName>
    <definedName name="wrn.Cashflow." localSheetId="1" hidden="1">{#N/A,#N/A,TRUE,"Cover";#N/A,#N/A,TRUE,"Inputs";#N/A,#N/A,TRUE,"Results";#N/A,#N/A,TRUE,"Stats";#N/A,#N/A,TRUE,"Capital Cost";#N/A,#N/A,TRUE,"Income Statement";#N/A,#N/A,TRUE,"Cash Flows";#N/A,#N/A,TRUE,"Selldown";#N/A,#N/A,TRUE,"BookDep";#N/A,#N/A,TRUE,"Cash Taxes";#N/A,#N/A,TRUE,"O&amp;M";#N/A,#N/A,TRUE,"Graphs";#N/A,#N/A,TRUE,"Assumptions"}</definedName>
    <definedName name="wrn.Cashflow." localSheetId="0" hidden="1">{#N/A,#N/A,TRUE,"Cover";#N/A,#N/A,TRUE,"Inputs";#N/A,#N/A,TRUE,"Results";#N/A,#N/A,TRUE,"Stats";#N/A,#N/A,TRUE,"Capital Cost";#N/A,#N/A,TRUE,"Income Statement";#N/A,#N/A,TRUE,"Cash Flows";#N/A,#N/A,TRUE,"Selldown";#N/A,#N/A,TRUE,"BookDep";#N/A,#N/A,TRUE,"Cash Taxes";#N/A,#N/A,TRUE,"O&amp;M";#N/A,#N/A,TRUE,"Graphs";#N/A,#N/A,TRUE,"Assumptions"}</definedName>
    <definedName name="wrn.Cashflow." localSheetId="6" hidden="1">{#N/A,#N/A,TRUE,"Cover";#N/A,#N/A,TRUE,"Inputs";#N/A,#N/A,TRUE,"Results";#N/A,#N/A,TRUE,"Stats";#N/A,#N/A,TRUE,"Capital Cost";#N/A,#N/A,TRUE,"Income Statement";#N/A,#N/A,TRUE,"Cash Flows";#N/A,#N/A,TRUE,"Selldown";#N/A,#N/A,TRUE,"BookDep";#N/A,#N/A,TRUE,"Cash Taxes";#N/A,#N/A,TRUE,"O&amp;M";#N/A,#N/A,TRUE,"Graphs";#N/A,#N/A,TRUE,"Assumptions"}</definedName>
    <definedName name="wrn.Cashflow." localSheetId="7" hidden="1">{#N/A,#N/A,TRUE,"Cover";#N/A,#N/A,TRUE,"Inputs";#N/A,#N/A,TRUE,"Results";#N/A,#N/A,TRUE,"Stats";#N/A,#N/A,TRUE,"Capital Cost";#N/A,#N/A,TRUE,"Income Statement";#N/A,#N/A,TRUE,"Cash Flows";#N/A,#N/A,TRUE,"Selldown";#N/A,#N/A,TRUE,"BookDep";#N/A,#N/A,TRUE,"Cash Taxes";#N/A,#N/A,TRUE,"O&amp;M";#N/A,#N/A,TRUE,"Graphs";#N/A,#N/A,TRUE,"Assumptions"}</definedName>
    <definedName name="wrn.Cashflow." localSheetId="8" hidden="1">{#N/A,#N/A,TRUE,"Cover";#N/A,#N/A,TRUE,"Inputs";#N/A,#N/A,TRUE,"Results";#N/A,#N/A,TRUE,"Stats";#N/A,#N/A,TRUE,"Capital Cost";#N/A,#N/A,TRUE,"Income Statement";#N/A,#N/A,TRUE,"Cash Flows";#N/A,#N/A,TRUE,"Selldown";#N/A,#N/A,TRUE,"BookDep";#N/A,#N/A,TRUE,"Cash Taxes";#N/A,#N/A,TRUE,"O&amp;M";#N/A,#N/A,TRUE,"Graphs";#N/A,#N/A,TRUE,"Assumptions"}</definedName>
    <definedName name="wrn.Cashflow." localSheetId="9" hidden="1">{#N/A,#N/A,TRUE,"Cover";#N/A,#N/A,TRUE,"Inputs";#N/A,#N/A,TRUE,"Results";#N/A,#N/A,TRUE,"Stats";#N/A,#N/A,TRUE,"Capital Cost";#N/A,#N/A,TRUE,"Income Statement";#N/A,#N/A,TRUE,"Cash Flows";#N/A,#N/A,TRUE,"Selldown";#N/A,#N/A,TRUE,"BookDep";#N/A,#N/A,TRUE,"Cash Taxes";#N/A,#N/A,TRUE,"O&amp;M";#N/A,#N/A,TRUE,"Graphs";#N/A,#N/A,TRUE,"Assumptions"}</definedName>
    <definedName name="wrn.Cashflow." localSheetId="10" hidden="1">{#N/A,#N/A,TRUE,"Cover";#N/A,#N/A,TRUE,"Inputs";#N/A,#N/A,TRUE,"Results";#N/A,#N/A,TRUE,"Stats";#N/A,#N/A,TRUE,"Capital Cost";#N/A,#N/A,TRUE,"Income Statement";#N/A,#N/A,TRUE,"Cash Flows";#N/A,#N/A,TRUE,"Selldown";#N/A,#N/A,TRUE,"BookDep";#N/A,#N/A,TRUE,"Cash Taxes";#N/A,#N/A,TRUE,"O&amp;M";#N/A,#N/A,TRUE,"Graphs";#N/A,#N/A,TRUE,"Assumptions"}</definedName>
    <definedName name="wrn.Cashflow." localSheetId="11" hidden="1">{#N/A,#N/A,TRUE,"Cover";#N/A,#N/A,TRUE,"Inputs";#N/A,#N/A,TRUE,"Results";#N/A,#N/A,TRUE,"Stats";#N/A,#N/A,TRUE,"Capital Cost";#N/A,#N/A,TRUE,"Income Statement";#N/A,#N/A,TRUE,"Cash Flows";#N/A,#N/A,TRUE,"Selldown";#N/A,#N/A,TRUE,"BookDep";#N/A,#N/A,TRUE,"Cash Taxes";#N/A,#N/A,TRUE,"O&amp;M";#N/A,#N/A,TRUE,"Graphs";#N/A,#N/A,TRUE,"Assumptions"}</definedName>
    <definedName name="wrn.Cashflow." localSheetId="12" hidden="1">{#N/A,#N/A,TRUE,"Cover";#N/A,#N/A,TRUE,"Inputs";#N/A,#N/A,TRUE,"Results";#N/A,#N/A,TRUE,"Stats";#N/A,#N/A,TRUE,"Capital Cost";#N/A,#N/A,TRUE,"Income Statement";#N/A,#N/A,TRUE,"Cash Flows";#N/A,#N/A,TRUE,"Selldown";#N/A,#N/A,TRUE,"BookDep";#N/A,#N/A,TRUE,"Cash Taxes";#N/A,#N/A,TRUE,"O&amp;M";#N/A,#N/A,TRUE,"Graphs";#N/A,#N/A,TRUE,"Assumptions"}</definedName>
    <definedName name="wrn.Cashflow." localSheetId="13" hidden="1">{#N/A,#N/A,TRUE,"Cover";#N/A,#N/A,TRUE,"Inputs";#N/A,#N/A,TRUE,"Results";#N/A,#N/A,TRUE,"Stats";#N/A,#N/A,TRUE,"Capital Cost";#N/A,#N/A,TRUE,"Income Statement";#N/A,#N/A,TRUE,"Cash Flows";#N/A,#N/A,TRUE,"Selldown";#N/A,#N/A,TRUE,"BookDep";#N/A,#N/A,TRUE,"Cash Taxes";#N/A,#N/A,TRUE,"O&amp;M";#N/A,#N/A,TRUE,"Graphs";#N/A,#N/A,TRUE,"Assumptions"}</definedName>
    <definedName name="wrn.Cashflow." hidden="1">{#N/A,#N/A,TRUE,"Cover";#N/A,#N/A,TRUE,"Inputs";#N/A,#N/A,TRUE,"Results";#N/A,#N/A,TRUE,"Stats";#N/A,#N/A,TRUE,"Capital Cost";#N/A,#N/A,TRUE,"Income Statement";#N/A,#N/A,TRUE,"Cash Flows";#N/A,#N/A,TRUE,"Selldown";#N/A,#N/A,TRUE,"BookDep";#N/A,#N/A,TRUE,"Cash Taxes";#N/A,#N/A,TRUE,"O&amp;M";#N/A,#N/A,TRUE,"Graphs";#N/A,#N/A,TRUE,"Assumptions"}</definedName>
    <definedName name="wrn.CF._.Statement." localSheetId="3" hidden="1">{"CashPrintArea",#N/A,FALSE,"Cash (c)"}</definedName>
    <definedName name="wrn.CF._.Statement." localSheetId="4" hidden="1">{"CashPrintArea",#N/A,FALSE,"Cash (c)"}</definedName>
    <definedName name="wrn.CF._.Statement." localSheetId="5" hidden="1">{"CashPrintArea",#N/A,FALSE,"Cash (c)"}</definedName>
    <definedName name="wrn.CF._.Statement." localSheetId="6" hidden="1">{"CashPrintArea",#N/A,FALSE,"Cash (c)"}</definedName>
    <definedName name="wrn.CF._.Statement." localSheetId="7" hidden="1">{"CashPrintArea",#N/A,FALSE,"Cash (c)"}</definedName>
    <definedName name="wrn.CF._.Statement." localSheetId="8" hidden="1">{"CashPrintArea",#N/A,FALSE,"Cash (c)"}</definedName>
    <definedName name="wrn.CF._.Statement." localSheetId="9" hidden="1">{"CashPrintArea",#N/A,FALSE,"Cash (c)"}</definedName>
    <definedName name="wrn.CF._.Statement." localSheetId="10" hidden="1">{"CashPrintArea",#N/A,FALSE,"Cash (c)"}</definedName>
    <definedName name="wrn.CF._.Statement." localSheetId="11" hidden="1">{"CashPrintArea",#N/A,FALSE,"Cash (c)"}</definedName>
    <definedName name="wrn.CF._.Statement." localSheetId="12" hidden="1">{"CashPrintArea",#N/A,FALSE,"Cash (c)"}</definedName>
    <definedName name="wrn.CF._.Statement." localSheetId="13" hidden="1">{"CashPrintArea",#N/A,FALSE,"Cash (c)"}</definedName>
    <definedName name="wrn.CF._.Statement." hidden="1">{"CashPrintArea",#N/A,FALSE,"Cash (c)"}</definedName>
    <definedName name="wrn.CF._.Statement._.Base._.Case." localSheetId="3" hidden="1">{"CashPrintArea",#N/A,FALSE,"Cash (c)"}</definedName>
    <definedName name="wrn.CF._.Statement._.Base._.Case." localSheetId="4" hidden="1">{"CashPrintArea",#N/A,FALSE,"Cash (c)"}</definedName>
    <definedName name="wrn.CF._.Statement._.Base._.Case." localSheetId="5" hidden="1">{"CashPrintArea",#N/A,FALSE,"Cash (c)"}</definedName>
    <definedName name="wrn.CF._.Statement._.Base._.Case." localSheetId="6" hidden="1">{"CashPrintArea",#N/A,FALSE,"Cash (c)"}</definedName>
    <definedName name="wrn.CF._.Statement._.Base._.Case." localSheetId="7" hidden="1">{"CashPrintArea",#N/A,FALSE,"Cash (c)"}</definedName>
    <definedName name="wrn.CF._.Statement._.Base._.Case." localSheetId="8" hidden="1">{"CashPrintArea",#N/A,FALSE,"Cash (c)"}</definedName>
    <definedName name="wrn.CF._.Statement._.Base._.Case." localSheetId="9" hidden="1">{"CashPrintArea",#N/A,FALSE,"Cash (c)"}</definedName>
    <definedName name="wrn.CF._.Statement._.Base._.Case." localSheetId="10" hidden="1">{"CashPrintArea",#N/A,FALSE,"Cash (c)"}</definedName>
    <definedName name="wrn.CF._.Statement._.Base._.Case." localSheetId="11" hidden="1">{"CashPrintArea",#N/A,FALSE,"Cash (c)"}</definedName>
    <definedName name="wrn.CF._.Statement._.Base._.Case." localSheetId="12" hidden="1">{"CashPrintArea",#N/A,FALSE,"Cash (c)"}</definedName>
    <definedName name="wrn.CF._.Statement._.Base._.Case." localSheetId="13" hidden="1">{"CashPrintArea",#N/A,FALSE,"Cash (c)"}</definedName>
    <definedName name="wrn.CF._.Statement._.Base._.Case." hidden="1">{"CashPrintArea",#N/A,FALSE,"Cash (c)"}</definedName>
    <definedName name="wrn.CGE" localSheetId="2" hidden="1">{#N/A,#N/A,TRUE,"CIN-11";#N/A,#N/A,TRUE,"CIN-13";#N/A,#N/A,TRUE,"CIN-14";#N/A,#N/A,TRUE,"CIN-16";#N/A,#N/A,TRUE,"CIN-17";#N/A,#N/A,TRUE,"CIN-18";#N/A,#N/A,TRUE,"CIN Earnings To Fixed Charges";#N/A,#N/A,TRUE,"CIN Financial Ratios";#N/A,#N/A,TRUE,"CIN-IS";#N/A,#N/A,TRUE,"CIN-BS";#N/A,#N/A,TRUE,"CIN-CS";#N/A,#N/A,TRUE,"Invest In Unconsol Subs"}</definedName>
    <definedName name="wrn.CGE" localSheetId="3" hidden="1">{#N/A,#N/A,TRUE,"CIN-11";#N/A,#N/A,TRUE,"CIN-13";#N/A,#N/A,TRUE,"CIN-14";#N/A,#N/A,TRUE,"CIN-16";#N/A,#N/A,TRUE,"CIN-17";#N/A,#N/A,TRUE,"CIN-18";#N/A,#N/A,TRUE,"CIN Earnings To Fixed Charges";#N/A,#N/A,TRUE,"CIN Financial Ratios";#N/A,#N/A,TRUE,"CIN-IS";#N/A,#N/A,TRUE,"CIN-BS";#N/A,#N/A,TRUE,"CIN-CS";#N/A,#N/A,TRUE,"Invest In Unconsol Subs"}</definedName>
    <definedName name="wrn.CGE" localSheetId="4" hidden="1">{#N/A,#N/A,TRUE,"CIN-11";#N/A,#N/A,TRUE,"CIN-13";#N/A,#N/A,TRUE,"CIN-14";#N/A,#N/A,TRUE,"CIN-16";#N/A,#N/A,TRUE,"CIN-17";#N/A,#N/A,TRUE,"CIN-18";#N/A,#N/A,TRUE,"CIN Earnings To Fixed Charges";#N/A,#N/A,TRUE,"CIN Financial Ratios";#N/A,#N/A,TRUE,"CIN-IS";#N/A,#N/A,TRUE,"CIN-BS";#N/A,#N/A,TRUE,"CIN-CS";#N/A,#N/A,TRUE,"Invest In Unconsol Subs"}</definedName>
    <definedName name="wrn.CGE" localSheetId="5" hidden="1">{#N/A,#N/A,TRUE,"CIN-11";#N/A,#N/A,TRUE,"CIN-13";#N/A,#N/A,TRUE,"CIN-14";#N/A,#N/A,TRUE,"CIN-16";#N/A,#N/A,TRUE,"CIN-17";#N/A,#N/A,TRUE,"CIN-18";#N/A,#N/A,TRUE,"CIN Earnings To Fixed Charges";#N/A,#N/A,TRUE,"CIN Financial Ratios";#N/A,#N/A,TRUE,"CIN-IS";#N/A,#N/A,TRUE,"CIN-BS";#N/A,#N/A,TRUE,"CIN-CS";#N/A,#N/A,TRUE,"Invest In Unconsol Subs"}</definedName>
    <definedName name="wrn.CGE" localSheetId="1" hidden="1">{#N/A,#N/A,TRUE,"CIN-11";#N/A,#N/A,TRUE,"CIN-13";#N/A,#N/A,TRUE,"CIN-14";#N/A,#N/A,TRUE,"CIN-16";#N/A,#N/A,TRUE,"CIN-17";#N/A,#N/A,TRUE,"CIN-18";#N/A,#N/A,TRUE,"CIN Earnings To Fixed Charges";#N/A,#N/A,TRUE,"CIN Financial Ratios";#N/A,#N/A,TRUE,"CIN-IS";#N/A,#N/A,TRUE,"CIN-BS";#N/A,#N/A,TRUE,"CIN-CS";#N/A,#N/A,TRUE,"Invest In Unconsol Subs"}</definedName>
    <definedName name="wrn.CGE" localSheetId="0" hidden="1">{#N/A,#N/A,TRUE,"CIN-11";#N/A,#N/A,TRUE,"CIN-13";#N/A,#N/A,TRUE,"CIN-14";#N/A,#N/A,TRUE,"CIN-16";#N/A,#N/A,TRUE,"CIN-17";#N/A,#N/A,TRUE,"CIN-18";#N/A,#N/A,TRUE,"CIN Earnings To Fixed Charges";#N/A,#N/A,TRUE,"CIN Financial Ratios";#N/A,#N/A,TRUE,"CIN-IS";#N/A,#N/A,TRUE,"CIN-BS";#N/A,#N/A,TRUE,"CIN-CS";#N/A,#N/A,TRUE,"Invest In Unconsol Subs"}</definedName>
    <definedName name="wrn.CGE" localSheetId="6" hidden="1">{#N/A,#N/A,TRUE,"CIN-11";#N/A,#N/A,TRUE,"CIN-13";#N/A,#N/A,TRUE,"CIN-14";#N/A,#N/A,TRUE,"CIN-16";#N/A,#N/A,TRUE,"CIN-17";#N/A,#N/A,TRUE,"CIN-18";#N/A,#N/A,TRUE,"CIN Earnings To Fixed Charges";#N/A,#N/A,TRUE,"CIN Financial Ratios";#N/A,#N/A,TRUE,"CIN-IS";#N/A,#N/A,TRUE,"CIN-BS";#N/A,#N/A,TRUE,"CIN-CS";#N/A,#N/A,TRUE,"Invest In Unconsol Subs"}</definedName>
    <definedName name="wrn.CGE" localSheetId="7" hidden="1">{#N/A,#N/A,TRUE,"CIN-11";#N/A,#N/A,TRUE,"CIN-13";#N/A,#N/A,TRUE,"CIN-14";#N/A,#N/A,TRUE,"CIN-16";#N/A,#N/A,TRUE,"CIN-17";#N/A,#N/A,TRUE,"CIN-18";#N/A,#N/A,TRUE,"CIN Earnings To Fixed Charges";#N/A,#N/A,TRUE,"CIN Financial Ratios";#N/A,#N/A,TRUE,"CIN-IS";#N/A,#N/A,TRUE,"CIN-BS";#N/A,#N/A,TRUE,"CIN-CS";#N/A,#N/A,TRUE,"Invest In Unconsol Subs"}</definedName>
    <definedName name="wrn.CGE" localSheetId="8" hidden="1">{#N/A,#N/A,TRUE,"CIN-11";#N/A,#N/A,TRUE,"CIN-13";#N/A,#N/A,TRUE,"CIN-14";#N/A,#N/A,TRUE,"CIN-16";#N/A,#N/A,TRUE,"CIN-17";#N/A,#N/A,TRUE,"CIN-18";#N/A,#N/A,TRUE,"CIN Earnings To Fixed Charges";#N/A,#N/A,TRUE,"CIN Financial Ratios";#N/A,#N/A,TRUE,"CIN-IS";#N/A,#N/A,TRUE,"CIN-BS";#N/A,#N/A,TRUE,"CIN-CS";#N/A,#N/A,TRUE,"Invest In Unconsol Subs"}</definedName>
    <definedName name="wrn.CGE" localSheetId="9" hidden="1">{#N/A,#N/A,TRUE,"CIN-11";#N/A,#N/A,TRUE,"CIN-13";#N/A,#N/A,TRUE,"CIN-14";#N/A,#N/A,TRUE,"CIN-16";#N/A,#N/A,TRUE,"CIN-17";#N/A,#N/A,TRUE,"CIN-18";#N/A,#N/A,TRUE,"CIN Earnings To Fixed Charges";#N/A,#N/A,TRUE,"CIN Financial Ratios";#N/A,#N/A,TRUE,"CIN-IS";#N/A,#N/A,TRUE,"CIN-BS";#N/A,#N/A,TRUE,"CIN-CS";#N/A,#N/A,TRUE,"Invest In Unconsol Subs"}</definedName>
    <definedName name="wrn.CGE" localSheetId="10" hidden="1">{#N/A,#N/A,TRUE,"CIN-11";#N/A,#N/A,TRUE,"CIN-13";#N/A,#N/A,TRUE,"CIN-14";#N/A,#N/A,TRUE,"CIN-16";#N/A,#N/A,TRUE,"CIN-17";#N/A,#N/A,TRUE,"CIN-18";#N/A,#N/A,TRUE,"CIN Earnings To Fixed Charges";#N/A,#N/A,TRUE,"CIN Financial Ratios";#N/A,#N/A,TRUE,"CIN-IS";#N/A,#N/A,TRUE,"CIN-BS";#N/A,#N/A,TRUE,"CIN-CS";#N/A,#N/A,TRUE,"Invest In Unconsol Subs"}</definedName>
    <definedName name="wrn.CGE" localSheetId="11" hidden="1">{#N/A,#N/A,TRUE,"CIN-11";#N/A,#N/A,TRUE,"CIN-13";#N/A,#N/A,TRUE,"CIN-14";#N/A,#N/A,TRUE,"CIN-16";#N/A,#N/A,TRUE,"CIN-17";#N/A,#N/A,TRUE,"CIN-18";#N/A,#N/A,TRUE,"CIN Earnings To Fixed Charges";#N/A,#N/A,TRUE,"CIN Financial Ratios";#N/A,#N/A,TRUE,"CIN-IS";#N/A,#N/A,TRUE,"CIN-BS";#N/A,#N/A,TRUE,"CIN-CS";#N/A,#N/A,TRUE,"Invest In Unconsol Subs"}</definedName>
    <definedName name="wrn.CGE" localSheetId="12" hidden="1">{#N/A,#N/A,TRUE,"CIN-11";#N/A,#N/A,TRUE,"CIN-13";#N/A,#N/A,TRUE,"CIN-14";#N/A,#N/A,TRUE,"CIN-16";#N/A,#N/A,TRUE,"CIN-17";#N/A,#N/A,TRUE,"CIN-18";#N/A,#N/A,TRUE,"CIN Earnings To Fixed Charges";#N/A,#N/A,TRUE,"CIN Financial Ratios";#N/A,#N/A,TRUE,"CIN-IS";#N/A,#N/A,TRUE,"CIN-BS";#N/A,#N/A,TRUE,"CIN-CS";#N/A,#N/A,TRUE,"Invest In Unconsol Subs"}</definedName>
    <definedName name="wrn.CGE" localSheetId="13" hidden="1">{#N/A,#N/A,TRUE,"CIN-11";#N/A,#N/A,TRUE,"CIN-13";#N/A,#N/A,TRUE,"CIN-14";#N/A,#N/A,TRUE,"CIN-16";#N/A,#N/A,TRUE,"CIN-17";#N/A,#N/A,TRUE,"CIN-18";#N/A,#N/A,TRUE,"CIN Earnings To Fixed Charges";#N/A,#N/A,TRUE,"CIN Financial Ratios";#N/A,#N/A,TRUE,"CIN-IS";#N/A,#N/A,TRUE,"CIN-BS";#N/A,#N/A,TRUE,"CIN-CS";#N/A,#N/A,TRUE,"Invest In Unconsol Subs"}</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GE_1" localSheetId="2" hidden="1">{#N/A,#N/A,TRUE,"CIN-11";#N/A,#N/A,TRUE,"CIN-13";#N/A,#N/A,TRUE,"CIN-14";#N/A,#N/A,TRUE,"CIN-16";#N/A,#N/A,TRUE,"CIN-17";#N/A,#N/A,TRUE,"CIN-18";#N/A,#N/A,TRUE,"CIN Earnings To Fixed Charges";#N/A,#N/A,TRUE,"CIN Financial Ratios";#N/A,#N/A,TRUE,"CIN-IS";#N/A,#N/A,TRUE,"CIN-BS";#N/A,#N/A,TRUE,"CIN-CS";#N/A,#N/A,TRUE,"Invest In Unconsol Subs"}</definedName>
    <definedName name="wrn.CGE_1" localSheetId="3" hidden="1">{#N/A,#N/A,TRUE,"CIN-11";#N/A,#N/A,TRUE,"CIN-13";#N/A,#N/A,TRUE,"CIN-14";#N/A,#N/A,TRUE,"CIN-16";#N/A,#N/A,TRUE,"CIN-17";#N/A,#N/A,TRUE,"CIN-18";#N/A,#N/A,TRUE,"CIN Earnings To Fixed Charges";#N/A,#N/A,TRUE,"CIN Financial Ratios";#N/A,#N/A,TRUE,"CIN-IS";#N/A,#N/A,TRUE,"CIN-BS";#N/A,#N/A,TRUE,"CIN-CS";#N/A,#N/A,TRUE,"Invest In Unconsol Subs"}</definedName>
    <definedName name="wrn.CGE_1" localSheetId="4" hidden="1">{#N/A,#N/A,TRUE,"CIN-11";#N/A,#N/A,TRUE,"CIN-13";#N/A,#N/A,TRUE,"CIN-14";#N/A,#N/A,TRUE,"CIN-16";#N/A,#N/A,TRUE,"CIN-17";#N/A,#N/A,TRUE,"CIN-18";#N/A,#N/A,TRUE,"CIN Earnings To Fixed Charges";#N/A,#N/A,TRUE,"CIN Financial Ratios";#N/A,#N/A,TRUE,"CIN-IS";#N/A,#N/A,TRUE,"CIN-BS";#N/A,#N/A,TRUE,"CIN-CS";#N/A,#N/A,TRUE,"Invest In Unconsol Subs"}</definedName>
    <definedName name="wrn.CGE_1" localSheetId="5" hidden="1">{#N/A,#N/A,TRUE,"CIN-11";#N/A,#N/A,TRUE,"CIN-13";#N/A,#N/A,TRUE,"CIN-14";#N/A,#N/A,TRUE,"CIN-16";#N/A,#N/A,TRUE,"CIN-17";#N/A,#N/A,TRUE,"CIN-18";#N/A,#N/A,TRUE,"CIN Earnings To Fixed Charges";#N/A,#N/A,TRUE,"CIN Financial Ratios";#N/A,#N/A,TRUE,"CIN-IS";#N/A,#N/A,TRUE,"CIN-BS";#N/A,#N/A,TRUE,"CIN-CS";#N/A,#N/A,TRUE,"Invest In Unconsol Subs"}</definedName>
    <definedName name="wrn.CGE_1" localSheetId="1" hidden="1">{#N/A,#N/A,TRUE,"CIN-11";#N/A,#N/A,TRUE,"CIN-13";#N/A,#N/A,TRUE,"CIN-14";#N/A,#N/A,TRUE,"CIN-16";#N/A,#N/A,TRUE,"CIN-17";#N/A,#N/A,TRUE,"CIN-18";#N/A,#N/A,TRUE,"CIN Earnings To Fixed Charges";#N/A,#N/A,TRUE,"CIN Financial Ratios";#N/A,#N/A,TRUE,"CIN-IS";#N/A,#N/A,TRUE,"CIN-BS";#N/A,#N/A,TRUE,"CIN-CS";#N/A,#N/A,TRUE,"Invest In Unconsol Subs"}</definedName>
    <definedName name="wrn.CGE_1" localSheetId="0" hidden="1">{#N/A,#N/A,TRUE,"CIN-11";#N/A,#N/A,TRUE,"CIN-13";#N/A,#N/A,TRUE,"CIN-14";#N/A,#N/A,TRUE,"CIN-16";#N/A,#N/A,TRUE,"CIN-17";#N/A,#N/A,TRUE,"CIN-18";#N/A,#N/A,TRUE,"CIN Earnings To Fixed Charges";#N/A,#N/A,TRUE,"CIN Financial Ratios";#N/A,#N/A,TRUE,"CIN-IS";#N/A,#N/A,TRUE,"CIN-BS";#N/A,#N/A,TRUE,"CIN-CS";#N/A,#N/A,TRUE,"Invest In Unconsol Subs"}</definedName>
    <definedName name="wrn.CGE_1" localSheetId="6" hidden="1">{#N/A,#N/A,TRUE,"CIN-11";#N/A,#N/A,TRUE,"CIN-13";#N/A,#N/A,TRUE,"CIN-14";#N/A,#N/A,TRUE,"CIN-16";#N/A,#N/A,TRUE,"CIN-17";#N/A,#N/A,TRUE,"CIN-18";#N/A,#N/A,TRUE,"CIN Earnings To Fixed Charges";#N/A,#N/A,TRUE,"CIN Financial Ratios";#N/A,#N/A,TRUE,"CIN-IS";#N/A,#N/A,TRUE,"CIN-BS";#N/A,#N/A,TRUE,"CIN-CS";#N/A,#N/A,TRUE,"Invest In Unconsol Subs"}</definedName>
    <definedName name="wrn.CGE_1" localSheetId="7" hidden="1">{#N/A,#N/A,TRUE,"CIN-11";#N/A,#N/A,TRUE,"CIN-13";#N/A,#N/A,TRUE,"CIN-14";#N/A,#N/A,TRUE,"CIN-16";#N/A,#N/A,TRUE,"CIN-17";#N/A,#N/A,TRUE,"CIN-18";#N/A,#N/A,TRUE,"CIN Earnings To Fixed Charges";#N/A,#N/A,TRUE,"CIN Financial Ratios";#N/A,#N/A,TRUE,"CIN-IS";#N/A,#N/A,TRUE,"CIN-BS";#N/A,#N/A,TRUE,"CIN-CS";#N/A,#N/A,TRUE,"Invest In Unconsol Subs"}</definedName>
    <definedName name="wrn.CGE_1" localSheetId="8" hidden="1">{#N/A,#N/A,TRUE,"CIN-11";#N/A,#N/A,TRUE,"CIN-13";#N/A,#N/A,TRUE,"CIN-14";#N/A,#N/A,TRUE,"CIN-16";#N/A,#N/A,TRUE,"CIN-17";#N/A,#N/A,TRUE,"CIN-18";#N/A,#N/A,TRUE,"CIN Earnings To Fixed Charges";#N/A,#N/A,TRUE,"CIN Financial Ratios";#N/A,#N/A,TRUE,"CIN-IS";#N/A,#N/A,TRUE,"CIN-BS";#N/A,#N/A,TRUE,"CIN-CS";#N/A,#N/A,TRUE,"Invest In Unconsol Subs"}</definedName>
    <definedName name="wrn.CGE_1" localSheetId="9" hidden="1">{#N/A,#N/A,TRUE,"CIN-11";#N/A,#N/A,TRUE,"CIN-13";#N/A,#N/A,TRUE,"CIN-14";#N/A,#N/A,TRUE,"CIN-16";#N/A,#N/A,TRUE,"CIN-17";#N/A,#N/A,TRUE,"CIN-18";#N/A,#N/A,TRUE,"CIN Earnings To Fixed Charges";#N/A,#N/A,TRUE,"CIN Financial Ratios";#N/A,#N/A,TRUE,"CIN-IS";#N/A,#N/A,TRUE,"CIN-BS";#N/A,#N/A,TRUE,"CIN-CS";#N/A,#N/A,TRUE,"Invest In Unconsol Subs"}</definedName>
    <definedName name="wrn.CGE_1" localSheetId="10" hidden="1">{#N/A,#N/A,TRUE,"CIN-11";#N/A,#N/A,TRUE,"CIN-13";#N/A,#N/A,TRUE,"CIN-14";#N/A,#N/A,TRUE,"CIN-16";#N/A,#N/A,TRUE,"CIN-17";#N/A,#N/A,TRUE,"CIN-18";#N/A,#N/A,TRUE,"CIN Earnings To Fixed Charges";#N/A,#N/A,TRUE,"CIN Financial Ratios";#N/A,#N/A,TRUE,"CIN-IS";#N/A,#N/A,TRUE,"CIN-BS";#N/A,#N/A,TRUE,"CIN-CS";#N/A,#N/A,TRUE,"Invest In Unconsol Subs"}</definedName>
    <definedName name="wrn.CGE_1" localSheetId="11" hidden="1">{#N/A,#N/A,TRUE,"CIN-11";#N/A,#N/A,TRUE,"CIN-13";#N/A,#N/A,TRUE,"CIN-14";#N/A,#N/A,TRUE,"CIN-16";#N/A,#N/A,TRUE,"CIN-17";#N/A,#N/A,TRUE,"CIN-18";#N/A,#N/A,TRUE,"CIN Earnings To Fixed Charges";#N/A,#N/A,TRUE,"CIN Financial Ratios";#N/A,#N/A,TRUE,"CIN-IS";#N/A,#N/A,TRUE,"CIN-BS";#N/A,#N/A,TRUE,"CIN-CS";#N/A,#N/A,TRUE,"Invest In Unconsol Subs"}</definedName>
    <definedName name="wrn.CGE_1" localSheetId="12" hidden="1">{#N/A,#N/A,TRUE,"CIN-11";#N/A,#N/A,TRUE,"CIN-13";#N/A,#N/A,TRUE,"CIN-14";#N/A,#N/A,TRUE,"CIN-16";#N/A,#N/A,TRUE,"CIN-17";#N/A,#N/A,TRUE,"CIN-18";#N/A,#N/A,TRUE,"CIN Earnings To Fixed Charges";#N/A,#N/A,TRUE,"CIN Financial Ratios";#N/A,#N/A,TRUE,"CIN-IS";#N/A,#N/A,TRUE,"CIN-BS";#N/A,#N/A,TRUE,"CIN-CS";#N/A,#N/A,TRUE,"Invest In Unconsol Subs"}</definedName>
    <definedName name="wrn.CGE_1" localSheetId="13" hidden="1">{#N/A,#N/A,TRUE,"CIN-11";#N/A,#N/A,TRUE,"CIN-13";#N/A,#N/A,TRUE,"CIN-14";#N/A,#N/A,TRUE,"CIN-16";#N/A,#N/A,TRUE,"CIN-17";#N/A,#N/A,TRUE,"CIN-18";#N/A,#N/A,TRUE,"CIN Earnings To Fixed Charges";#N/A,#N/A,TRUE,"CIN Financial Ratios";#N/A,#N/A,TRUE,"CIN-IS";#N/A,#N/A,TRUE,"CIN-BS";#N/A,#N/A,TRUE,"CIN-CS";#N/A,#N/A,TRUE,"Invest In Unconsol Subs"}</definedName>
    <definedName name="wrn.CGE_1" hidden="1">{#N/A,#N/A,TRUE,"CIN-11";#N/A,#N/A,TRUE,"CIN-13";#N/A,#N/A,TRUE,"CIN-14";#N/A,#N/A,TRUE,"CIN-16";#N/A,#N/A,TRUE,"CIN-17";#N/A,#N/A,TRUE,"CIN-18";#N/A,#N/A,TRUE,"CIN Earnings To Fixed Charges";#N/A,#N/A,TRUE,"CIN Financial Ratios";#N/A,#N/A,TRUE,"CIN-IS";#N/A,#N/A,TRUE,"CIN-BS";#N/A,#N/A,TRUE,"CIN-CS";#N/A,#N/A,TRUE,"Invest In Unconsol Subs"}</definedName>
    <definedName name="wrn.ChartSet." localSheetId="2" hidden="1">{#N/A,#N/A,FALSE,"Elec Deliv";#N/A,#N/A,FALSE,"Atlantic Pie";#N/A,#N/A,FALSE,"Bay Pie";#N/A,#N/A,FALSE,"New Castle Pie";#N/A,#N/A,FALSE,"Transmission Pie"}</definedName>
    <definedName name="wrn.ChartSet." localSheetId="3" hidden="1">{#N/A,#N/A,FALSE,"Elec Deliv";#N/A,#N/A,FALSE,"Atlantic Pie";#N/A,#N/A,FALSE,"Bay Pie";#N/A,#N/A,FALSE,"New Castle Pie";#N/A,#N/A,FALSE,"Transmission Pie"}</definedName>
    <definedName name="wrn.ChartSet." localSheetId="4" hidden="1">{#N/A,#N/A,FALSE,"Elec Deliv";#N/A,#N/A,FALSE,"Atlantic Pie";#N/A,#N/A,FALSE,"Bay Pie";#N/A,#N/A,FALSE,"New Castle Pie";#N/A,#N/A,FALSE,"Transmission Pie"}</definedName>
    <definedName name="wrn.ChartSet." localSheetId="5" hidden="1">{#N/A,#N/A,FALSE,"Elec Deliv";#N/A,#N/A,FALSE,"Atlantic Pie";#N/A,#N/A,FALSE,"Bay Pie";#N/A,#N/A,FALSE,"New Castle Pie";#N/A,#N/A,FALSE,"Transmission Pie"}</definedName>
    <definedName name="wrn.ChartSet." localSheetId="1" hidden="1">{#N/A,#N/A,FALSE,"Elec Deliv";#N/A,#N/A,FALSE,"Atlantic Pie";#N/A,#N/A,FALSE,"Bay Pie";#N/A,#N/A,FALSE,"New Castle Pie";#N/A,#N/A,FALSE,"Transmission Pie"}</definedName>
    <definedName name="wrn.ChartSet." localSheetId="0" hidden="1">{#N/A,#N/A,FALSE,"Elec Deliv";#N/A,#N/A,FALSE,"Atlantic Pie";#N/A,#N/A,FALSE,"Bay Pie";#N/A,#N/A,FALSE,"New Castle Pie";#N/A,#N/A,FALSE,"Transmission Pie"}</definedName>
    <definedName name="wrn.ChartSet." localSheetId="6" hidden="1">{#N/A,#N/A,FALSE,"Elec Deliv";#N/A,#N/A,FALSE,"Atlantic Pie";#N/A,#N/A,FALSE,"Bay Pie";#N/A,#N/A,FALSE,"New Castle Pie";#N/A,#N/A,FALSE,"Transmission Pie"}</definedName>
    <definedName name="wrn.ChartSet." localSheetId="7" hidden="1">{#N/A,#N/A,FALSE,"Elec Deliv";#N/A,#N/A,FALSE,"Atlantic Pie";#N/A,#N/A,FALSE,"Bay Pie";#N/A,#N/A,FALSE,"New Castle Pie";#N/A,#N/A,FALSE,"Transmission Pie"}</definedName>
    <definedName name="wrn.ChartSet." localSheetId="8" hidden="1">{#N/A,#N/A,FALSE,"Elec Deliv";#N/A,#N/A,FALSE,"Atlantic Pie";#N/A,#N/A,FALSE,"Bay Pie";#N/A,#N/A,FALSE,"New Castle Pie";#N/A,#N/A,FALSE,"Transmission Pie"}</definedName>
    <definedName name="wrn.ChartSet." localSheetId="9" hidden="1">{#N/A,#N/A,FALSE,"Elec Deliv";#N/A,#N/A,FALSE,"Atlantic Pie";#N/A,#N/A,FALSE,"Bay Pie";#N/A,#N/A,FALSE,"New Castle Pie";#N/A,#N/A,FALSE,"Transmission Pie"}</definedName>
    <definedName name="wrn.ChartSet." localSheetId="10" hidden="1">{#N/A,#N/A,FALSE,"Elec Deliv";#N/A,#N/A,FALSE,"Atlantic Pie";#N/A,#N/A,FALSE,"Bay Pie";#N/A,#N/A,FALSE,"New Castle Pie";#N/A,#N/A,FALSE,"Transmission Pie"}</definedName>
    <definedName name="wrn.ChartSet." localSheetId="11" hidden="1">{#N/A,#N/A,FALSE,"Elec Deliv";#N/A,#N/A,FALSE,"Atlantic Pie";#N/A,#N/A,FALSE,"Bay Pie";#N/A,#N/A,FALSE,"New Castle Pie";#N/A,#N/A,FALSE,"Transmission Pie"}</definedName>
    <definedName name="wrn.ChartSet." localSheetId="12" hidden="1">{#N/A,#N/A,FALSE,"Elec Deliv";#N/A,#N/A,FALSE,"Atlantic Pie";#N/A,#N/A,FALSE,"Bay Pie";#N/A,#N/A,FALSE,"New Castle Pie";#N/A,#N/A,FALSE,"Transmission Pie"}</definedName>
    <definedName name="wrn.ChartSet." localSheetId="13" hidden="1">{#N/A,#N/A,FALSE,"Elec Deliv";#N/A,#N/A,FALSE,"Atlantic Pie";#N/A,#N/A,FALSE,"Bay Pie";#N/A,#N/A,FALSE,"New Castle Pie";#N/A,#N/A,FALSE,"Transmission Pie"}</definedName>
    <definedName name="wrn.ChartSet." hidden="1">{#N/A,#N/A,FALSE,"Elec Deliv";#N/A,#N/A,FALSE,"Atlantic Pie";#N/A,#N/A,FALSE,"Bay Pie";#N/A,#N/A,FALSE,"New Castle Pie";#N/A,#N/A,FALSE,"Transmission Pie"}</definedName>
    <definedName name="wrn.Color._.Pages...change._.printer." localSheetId="3"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4"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5"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6"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7"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8"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9"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10"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11"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12"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localSheetId="13"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lor._.Pages...change._.printer." hidden="1">{#N/A,#N/A,FALSE,"Executive Summary Page 1";#N/A,#N/A,FALSE,"Executive Summary Page 1(P)";#N/A,#N/A,FALSE,"Executive Summary Page 2";#N/A,#N/A,FALSE,"Executive Summary Page 3";#N/A,#N/A,FALSE,"Site Improvement-Portfolio";#N/A,#N/A,FALSE,"DCF Assumptions Exhibit";#N/A,#N/A,FALSE,"Metro Profile";#N/A,#N/A,FALSE,"Metro Employment";#N/A,#N/A,FALSE,"US Market"}</definedName>
    <definedName name="wrn.Component._.Analy." localSheetId="2"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3"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4"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5"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1"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0"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6"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7"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8"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9"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10"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11"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12"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13"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localSheetId="2" hidden="1">{#N/A,#N/A,FALSE,"SUMMARY";#N/A,#N/A,FALSE,"INPUTDATA";#N/A,#N/A,FALSE,"Condenser Performance"}</definedName>
    <definedName name="wrn.Condenser._.Summary." localSheetId="3" hidden="1">{#N/A,#N/A,FALSE,"SUMMARY";#N/A,#N/A,FALSE,"INPUTDATA";#N/A,#N/A,FALSE,"Condenser Performance"}</definedName>
    <definedName name="wrn.Condenser._.Summary." localSheetId="4" hidden="1">{#N/A,#N/A,FALSE,"SUMMARY";#N/A,#N/A,FALSE,"INPUTDATA";#N/A,#N/A,FALSE,"Condenser Performance"}</definedName>
    <definedName name="wrn.Condenser._.Summary." localSheetId="5" hidden="1">{#N/A,#N/A,FALSE,"SUMMARY";#N/A,#N/A,FALSE,"INPUTDATA";#N/A,#N/A,FALSE,"Condenser Performance"}</definedName>
    <definedName name="wrn.Condenser._.Summary." localSheetId="1" hidden="1">{#N/A,#N/A,FALSE,"SUMMARY";#N/A,#N/A,FALSE,"INPUTDATA";#N/A,#N/A,FALSE,"Condenser Performance"}</definedName>
    <definedName name="wrn.Condenser._.Summary." localSheetId="0" hidden="1">{#N/A,#N/A,FALSE,"SUMMARY";#N/A,#N/A,FALSE,"INPUTDATA";#N/A,#N/A,FALSE,"Condenser Performance"}</definedName>
    <definedName name="wrn.Condenser._.Summary." localSheetId="6" hidden="1">{#N/A,#N/A,FALSE,"SUMMARY";#N/A,#N/A,FALSE,"INPUTDATA";#N/A,#N/A,FALSE,"Condenser Performance"}</definedName>
    <definedName name="wrn.Condenser._.Summary." localSheetId="7" hidden="1">{#N/A,#N/A,FALSE,"SUMMARY";#N/A,#N/A,FALSE,"INPUTDATA";#N/A,#N/A,FALSE,"Condenser Performance"}</definedName>
    <definedName name="wrn.Condenser._.Summary." localSheetId="8" hidden="1">{#N/A,#N/A,FALSE,"SUMMARY";#N/A,#N/A,FALSE,"INPUTDATA";#N/A,#N/A,FALSE,"Condenser Performance"}</definedName>
    <definedName name="wrn.Condenser._.Summary." localSheetId="9" hidden="1">{#N/A,#N/A,FALSE,"SUMMARY";#N/A,#N/A,FALSE,"INPUTDATA";#N/A,#N/A,FALSE,"Condenser Performance"}</definedName>
    <definedName name="wrn.Condenser._.Summary." localSheetId="10" hidden="1">{#N/A,#N/A,FALSE,"SUMMARY";#N/A,#N/A,FALSE,"INPUTDATA";#N/A,#N/A,FALSE,"Condenser Performance"}</definedName>
    <definedName name="wrn.Condenser._.Summary." localSheetId="11" hidden="1">{#N/A,#N/A,FALSE,"SUMMARY";#N/A,#N/A,FALSE,"INPUTDATA";#N/A,#N/A,FALSE,"Condenser Performance"}</definedName>
    <definedName name="wrn.Condenser._.Summary." localSheetId="12" hidden="1">{#N/A,#N/A,FALSE,"SUMMARY";#N/A,#N/A,FALSE,"INPUTDATA";#N/A,#N/A,FALSE,"Condenser Performance"}</definedName>
    <definedName name="wrn.Condenser._.Summary." localSheetId="13" hidden="1">{#N/A,#N/A,FALSE,"SUMMARY";#N/A,#N/A,FALSE,"INPUTDATA";#N/A,#N/A,FALSE,"Condenser Performance"}</definedName>
    <definedName name="wrn.Condenser._.Summary." hidden="1">{#N/A,#N/A,FALSE,"SUMMARY";#N/A,#N/A,FALSE,"INPUTDATA";#N/A,#N/A,FALSE,"Condenser Performance"}</definedName>
    <definedName name="wrn.contributory._.asset._.charges." localSheetId="2" hidden="1">{"contributory1",#N/A,FALSE,"Contributory Assets Detail";"contributory2",#N/A,FALSE,"Contributory Assets Detail"}</definedName>
    <definedName name="wrn.contributory._.asset._.charges." localSheetId="3" hidden="1">{"contributory1",#N/A,FALSE,"Contributory Assets Detail";"contributory2",#N/A,FALSE,"Contributory Assets Detail"}</definedName>
    <definedName name="wrn.contributory._.asset._.charges." localSheetId="4" hidden="1">{"contributory1",#N/A,FALSE,"Contributory Assets Detail";"contributory2",#N/A,FALSE,"Contributory Assets Detail"}</definedName>
    <definedName name="wrn.contributory._.asset._.charges." localSheetId="5" hidden="1">{"contributory1",#N/A,FALSE,"Contributory Assets Detail";"contributory2",#N/A,FALSE,"Contributory Assets Detail"}</definedName>
    <definedName name="wrn.contributory._.asset._.charges." localSheetId="1" hidden="1">{"contributory1",#N/A,FALSE,"Contributory Assets Detail";"contributory2",#N/A,FALSE,"Contributory Assets Detail"}</definedName>
    <definedName name="wrn.contributory._.asset._.charges." localSheetId="0" hidden="1">{"contributory1",#N/A,FALSE,"Contributory Assets Detail";"contributory2",#N/A,FALSE,"Contributory Assets Detail"}</definedName>
    <definedName name="wrn.contributory._.asset._.charges." localSheetId="6" hidden="1">{"contributory1",#N/A,FALSE,"Contributory Assets Detail";"contributory2",#N/A,FALSE,"Contributory Assets Detail"}</definedName>
    <definedName name="wrn.contributory._.asset._.charges." localSheetId="7" hidden="1">{"contributory1",#N/A,FALSE,"Contributory Assets Detail";"contributory2",#N/A,FALSE,"Contributory Assets Detail"}</definedName>
    <definedName name="wrn.contributory._.asset._.charges." localSheetId="8" hidden="1">{"contributory1",#N/A,FALSE,"Contributory Assets Detail";"contributory2",#N/A,FALSE,"Contributory Assets Detail"}</definedName>
    <definedName name="wrn.contributory._.asset._.charges." localSheetId="9" hidden="1">{"contributory1",#N/A,FALSE,"Contributory Assets Detail";"contributory2",#N/A,FALSE,"Contributory Assets Detail"}</definedName>
    <definedName name="wrn.contributory._.asset._.charges." localSheetId="10" hidden="1">{"contributory1",#N/A,FALSE,"Contributory Assets Detail";"contributory2",#N/A,FALSE,"Contributory Assets Detail"}</definedName>
    <definedName name="wrn.contributory._.asset._.charges." localSheetId="11" hidden="1">{"contributory1",#N/A,FALSE,"Contributory Assets Detail";"contributory2",#N/A,FALSE,"Contributory Assets Detail"}</definedName>
    <definedName name="wrn.contributory._.asset._.charges." localSheetId="12" hidden="1">{"contributory1",#N/A,FALSE,"Contributory Assets Detail";"contributory2",#N/A,FALSE,"Contributory Assets Detail"}</definedName>
    <definedName name="wrn.contributory._.asset._.charges." localSheetId="13" hidden="1">{"contributory1",#N/A,FALSE,"Contributory Assets Detail";"contributory2",#N/A,FALSE,"Contributory Assets Detail"}</definedName>
    <definedName name="wrn.contributory._.asset._.charges." hidden="1">{"contributory1",#N/A,FALSE,"Contributory Assets Detail";"contributory2",#N/A,FALSE,"Contributory Assets Detail"}</definedName>
    <definedName name="wrn.contributory._.asset._.charges._1" localSheetId="2" hidden="1">{"contributory1",#N/A,FALSE,"Contributory Assets Detail";"contributory2",#N/A,FALSE,"Contributory Assets Detail"}</definedName>
    <definedName name="wrn.contributory._.asset._.charges._1" localSheetId="3" hidden="1">{"contributory1",#N/A,FALSE,"Contributory Assets Detail";"contributory2",#N/A,FALSE,"Contributory Assets Detail"}</definedName>
    <definedName name="wrn.contributory._.asset._.charges._1" localSheetId="4" hidden="1">{"contributory1",#N/A,FALSE,"Contributory Assets Detail";"contributory2",#N/A,FALSE,"Contributory Assets Detail"}</definedName>
    <definedName name="wrn.contributory._.asset._.charges._1" localSheetId="5" hidden="1">{"contributory1",#N/A,FALSE,"Contributory Assets Detail";"contributory2",#N/A,FALSE,"Contributory Assets Detail"}</definedName>
    <definedName name="wrn.contributory._.asset._.charges._1" localSheetId="1" hidden="1">{"contributory1",#N/A,FALSE,"Contributory Assets Detail";"contributory2",#N/A,FALSE,"Contributory Assets Detail"}</definedName>
    <definedName name="wrn.contributory._.asset._.charges._1" localSheetId="0" hidden="1">{"contributory1",#N/A,FALSE,"Contributory Assets Detail";"contributory2",#N/A,FALSE,"Contributory Assets Detail"}</definedName>
    <definedName name="wrn.contributory._.asset._.charges._1" localSheetId="6" hidden="1">{"contributory1",#N/A,FALSE,"Contributory Assets Detail";"contributory2",#N/A,FALSE,"Contributory Assets Detail"}</definedName>
    <definedName name="wrn.contributory._.asset._.charges._1" localSheetId="7" hidden="1">{"contributory1",#N/A,FALSE,"Contributory Assets Detail";"contributory2",#N/A,FALSE,"Contributory Assets Detail"}</definedName>
    <definedName name="wrn.contributory._.asset._.charges._1" localSheetId="8" hidden="1">{"contributory1",#N/A,FALSE,"Contributory Assets Detail";"contributory2",#N/A,FALSE,"Contributory Assets Detail"}</definedName>
    <definedName name="wrn.contributory._.asset._.charges._1" localSheetId="9" hidden="1">{"contributory1",#N/A,FALSE,"Contributory Assets Detail";"contributory2",#N/A,FALSE,"Contributory Assets Detail"}</definedName>
    <definedName name="wrn.contributory._.asset._.charges._1" localSheetId="10" hidden="1">{"contributory1",#N/A,FALSE,"Contributory Assets Detail";"contributory2",#N/A,FALSE,"Contributory Assets Detail"}</definedName>
    <definedName name="wrn.contributory._.asset._.charges._1" localSheetId="11" hidden="1">{"contributory1",#N/A,FALSE,"Contributory Assets Detail";"contributory2",#N/A,FALSE,"Contributory Assets Detail"}</definedName>
    <definedName name="wrn.contributory._.asset._.charges._1" localSheetId="12" hidden="1">{"contributory1",#N/A,FALSE,"Contributory Assets Detail";"contributory2",#N/A,FALSE,"Contributory Assets Detail"}</definedName>
    <definedName name="wrn.contributory._.asset._.charges._1" localSheetId="13" hidden="1">{"contributory1",#N/A,FALSE,"Contributory Assets Detail";"contributory2",#N/A,FALSE,"Contributory Assets Detail"}</definedName>
    <definedName name="wrn.contributory._.asset._.charges._1" hidden="1">{"contributory1",#N/A,FALSE,"Contributory Assets Detail";"contributory2",#N/A,FALSE,"Contributory Assets Detail"}</definedName>
    <definedName name="wrn.COST." localSheetId="2" hidden="1">{#N/A,#N/A,FALSE,"T COST";#N/A,#N/A,FALSE,"COST_FH"}</definedName>
    <definedName name="wrn.COST." localSheetId="3" hidden="1">{#N/A,#N/A,FALSE,"T COST";#N/A,#N/A,FALSE,"COST_FH"}</definedName>
    <definedName name="wrn.COST." localSheetId="4" hidden="1">{#N/A,#N/A,FALSE,"T COST";#N/A,#N/A,FALSE,"COST_FH"}</definedName>
    <definedName name="wrn.COST." localSheetId="5" hidden="1">{#N/A,#N/A,FALSE,"T COST";#N/A,#N/A,FALSE,"COST_FH"}</definedName>
    <definedName name="wrn.COST." localSheetId="1" hidden="1">{#N/A,#N/A,FALSE,"T COST";#N/A,#N/A,FALSE,"COST_FH"}</definedName>
    <definedName name="wrn.COST." localSheetId="0" hidden="1">{#N/A,#N/A,FALSE,"T COST";#N/A,#N/A,FALSE,"COST_FH"}</definedName>
    <definedName name="wrn.COST." localSheetId="6" hidden="1">{#N/A,#N/A,FALSE,"T COST";#N/A,#N/A,FALSE,"COST_FH"}</definedName>
    <definedName name="wrn.COST." localSheetId="7" hidden="1">{#N/A,#N/A,FALSE,"T COST";#N/A,#N/A,FALSE,"COST_FH"}</definedName>
    <definedName name="wrn.COST." localSheetId="8" hidden="1">{#N/A,#N/A,FALSE,"T COST";#N/A,#N/A,FALSE,"COST_FH"}</definedName>
    <definedName name="wrn.COST." localSheetId="9" hidden="1">{#N/A,#N/A,FALSE,"T COST";#N/A,#N/A,FALSE,"COST_FH"}</definedName>
    <definedName name="wrn.COST." localSheetId="10" hidden="1">{#N/A,#N/A,FALSE,"T COST";#N/A,#N/A,FALSE,"COST_FH"}</definedName>
    <definedName name="wrn.COST." localSheetId="11" hidden="1">{#N/A,#N/A,FALSE,"T COST";#N/A,#N/A,FALSE,"COST_FH"}</definedName>
    <definedName name="wrn.COST." localSheetId="12" hidden="1">{#N/A,#N/A,FALSE,"T COST";#N/A,#N/A,FALSE,"COST_FH"}</definedName>
    <definedName name="wrn.COST." localSheetId="13" hidden="1">{#N/A,#N/A,FALSE,"T COST";#N/A,#N/A,FALSE,"COST_FH"}</definedName>
    <definedName name="wrn.COST." hidden="1">{#N/A,#N/A,FALSE,"T COST";#N/A,#N/A,FALSE,"COST_FH"}</definedName>
    <definedName name="wrn.CPB." localSheetId="3" hidden="1">{#N/A;#N/A;FALSE;"CPB"}</definedName>
    <definedName name="wrn.CPB." localSheetId="4" hidden="1">{#N/A;#N/A;FALSE;"CPB"}</definedName>
    <definedName name="wrn.CPB." localSheetId="5" hidden="1">{#N/A;#N/A;FALSE;"CPB"}</definedName>
    <definedName name="wrn.CPB." localSheetId="6" hidden="1">{#N/A;#N/A;FALSE;"CPB"}</definedName>
    <definedName name="wrn.CPB." localSheetId="7" hidden="1">{#N/A;#N/A;FALSE;"CPB"}</definedName>
    <definedName name="wrn.CPB." localSheetId="8" hidden="1">{#N/A;#N/A;FALSE;"CPB"}</definedName>
    <definedName name="wrn.CPB." localSheetId="9" hidden="1">{#N/A;#N/A;FALSE;"CPB"}</definedName>
    <definedName name="wrn.CPB." localSheetId="10" hidden="1">{#N/A;#N/A;FALSE;"CPB"}</definedName>
    <definedName name="wrn.CPB." localSheetId="11" hidden="1">{#N/A;#N/A;FALSE;"CPB"}</definedName>
    <definedName name="wrn.CPB." localSheetId="12" hidden="1">{#N/A;#N/A;FALSE;"CPB"}</definedName>
    <definedName name="wrn.CPB." localSheetId="13" hidden="1">{#N/A;#N/A;FALSE;"CPB"}</definedName>
    <definedName name="wrn.CPB." hidden="1">{#N/A;#N/A;FALSE;"CPB"}</definedName>
    <definedName name="wrn.Credit._.Summary." localSheetId="3" hidden="1">{#N/A;#N/A;FALSE;"Credit Summary"}</definedName>
    <definedName name="wrn.Credit._.Summary." localSheetId="4" hidden="1">{#N/A;#N/A;FALSE;"Credit Summary"}</definedName>
    <definedName name="wrn.Credit._.Summary." localSheetId="5" hidden="1">{#N/A;#N/A;FALSE;"Credit Summary"}</definedName>
    <definedName name="wrn.Credit._.Summary." localSheetId="6" hidden="1">{#N/A;#N/A;FALSE;"Credit Summary"}</definedName>
    <definedName name="wrn.Credit._.Summary." localSheetId="7" hidden="1">{#N/A;#N/A;FALSE;"Credit Summary"}</definedName>
    <definedName name="wrn.Credit._.Summary." localSheetId="8" hidden="1">{#N/A;#N/A;FALSE;"Credit Summary"}</definedName>
    <definedName name="wrn.Credit._.Summary." localSheetId="9" hidden="1">{#N/A;#N/A;FALSE;"Credit Summary"}</definedName>
    <definedName name="wrn.Credit._.Summary." localSheetId="10" hidden="1">{#N/A;#N/A;FALSE;"Credit Summary"}</definedName>
    <definedName name="wrn.Credit._.Summary." localSheetId="11" hidden="1">{#N/A;#N/A;FALSE;"Credit Summary"}</definedName>
    <definedName name="wrn.Credit._.Summary." localSheetId="12" hidden="1">{#N/A;#N/A;FALSE;"Credit Summary"}</definedName>
    <definedName name="wrn.Credit._.Summary." localSheetId="13" hidden="1">{#N/A;#N/A;FALSE;"Credit Summary"}</definedName>
    <definedName name="wrn.Credit._.Summary." hidden="1">{#N/A;#N/A;FALSE;"Credit Summary"}</definedName>
    <definedName name="wrn.DACOM._.광전송장치._.투찰가._.검토." localSheetId="2" hidden="1">{#N/A,#N/A,FALSE,"DAOCM 2차 검토"}</definedName>
    <definedName name="wrn.DACOM._.광전송장치._.투찰가._.검토." localSheetId="3" hidden="1">{#N/A,#N/A,FALSE,"DAOCM 2차 검토"}</definedName>
    <definedName name="wrn.DACOM._.광전송장치._.투찰가._.검토." localSheetId="4" hidden="1">{#N/A,#N/A,FALSE,"DAOCM 2차 검토"}</definedName>
    <definedName name="wrn.DACOM._.광전송장치._.투찰가._.검토." localSheetId="5" hidden="1">{#N/A,#N/A,FALSE,"DAOCM 2차 검토"}</definedName>
    <definedName name="wrn.DACOM._.광전송장치._.투찰가._.검토." localSheetId="1" hidden="1">{#N/A,#N/A,FALSE,"DAOCM 2차 검토"}</definedName>
    <definedName name="wrn.DACOM._.광전송장치._.투찰가._.검토." localSheetId="0" hidden="1">{#N/A,#N/A,FALSE,"DAOCM 2차 검토"}</definedName>
    <definedName name="wrn.DACOM._.광전송장치._.투찰가._.검토." localSheetId="6" hidden="1">{#N/A,#N/A,FALSE,"DAOCM 2차 검토"}</definedName>
    <definedName name="wrn.DACOM._.광전송장치._.투찰가._.검토." localSheetId="7" hidden="1">{#N/A,#N/A,FALSE,"DAOCM 2차 검토"}</definedName>
    <definedName name="wrn.DACOM._.광전송장치._.투찰가._.검토." localSheetId="8" hidden="1">{#N/A,#N/A,FALSE,"DAOCM 2차 검토"}</definedName>
    <definedName name="wrn.DACOM._.광전송장치._.투찰가._.검토." localSheetId="9" hidden="1">{#N/A,#N/A,FALSE,"DAOCM 2차 검토"}</definedName>
    <definedName name="wrn.DACOM._.광전송장치._.투찰가._.검토." localSheetId="10" hidden="1">{#N/A,#N/A,FALSE,"DAOCM 2차 검토"}</definedName>
    <definedName name="wrn.DACOM._.광전송장치._.투찰가._.검토." localSheetId="11" hidden="1">{#N/A,#N/A,FALSE,"DAOCM 2차 검토"}</definedName>
    <definedName name="wrn.DACOM._.광전송장치._.투찰가._.검토." localSheetId="12" hidden="1">{#N/A,#N/A,FALSE,"DAOCM 2차 검토"}</definedName>
    <definedName name="wrn.DACOM._.광전송장치._.투찰가._.검토." localSheetId="13" hidden="1">{#N/A,#N/A,FALSE,"DAOCM 2차 검토"}</definedName>
    <definedName name="wrn.DACOM._.광전송장치._.투찰가._.검토." hidden="1">{#N/A,#N/A,FALSE,"DAOCM 2차 검토"}</definedName>
    <definedName name="wrn.Data._.dump." localSheetId="2" hidden="1">{"Input Data",#N/A,FALSE,"Input";"Income and Cash Flow",#N/A,FALSE,"Calculations"}</definedName>
    <definedName name="wrn.Data._.dump." localSheetId="3" hidden="1">{"Input Data",#N/A,FALSE,"Input";"Income and Cash Flow",#N/A,FALSE,"Calculations"}</definedName>
    <definedName name="wrn.Data._.dump." localSheetId="4" hidden="1">{"Input Data",#N/A,FALSE,"Input";"Income and Cash Flow",#N/A,FALSE,"Calculations"}</definedName>
    <definedName name="wrn.Data._.dump." localSheetId="5" hidden="1">{"Input Data",#N/A,FALSE,"Input";"Income and Cash Flow",#N/A,FALSE,"Calculations"}</definedName>
    <definedName name="wrn.Data._.dump." localSheetId="1" hidden="1">{"Input Data",#N/A,FALSE,"Input";"Income and Cash Flow",#N/A,FALSE,"Calculations"}</definedName>
    <definedName name="wrn.Data._.dump." localSheetId="0" hidden="1">{"Input Data",#N/A,FALSE,"Input";"Income and Cash Flow",#N/A,FALSE,"Calculations"}</definedName>
    <definedName name="wrn.Data._.dump." localSheetId="6" hidden="1">{"Input Data",#N/A,FALSE,"Input";"Income and Cash Flow",#N/A,FALSE,"Calculations"}</definedName>
    <definedName name="wrn.Data._.dump." localSheetId="7" hidden="1">{"Input Data",#N/A,FALSE,"Input";"Income and Cash Flow",#N/A,FALSE,"Calculations"}</definedName>
    <definedName name="wrn.Data._.dump." localSheetId="8" hidden="1">{"Input Data",#N/A,FALSE,"Input";"Income and Cash Flow",#N/A,FALSE,"Calculations"}</definedName>
    <definedName name="wrn.Data._.dump." localSheetId="9" hidden="1">{"Input Data",#N/A,FALSE,"Input";"Income and Cash Flow",#N/A,FALSE,"Calculations"}</definedName>
    <definedName name="wrn.Data._.dump." localSheetId="10" hidden="1">{"Input Data",#N/A,FALSE,"Input";"Income and Cash Flow",#N/A,FALSE,"Calculations"}</definedName>
    <definedName name="wrn.Data._.dump." localSheetId="11" hidden="1">{"Input Data",#N/A,FALSE,"Input";"Income and Cash Flow",#N/A,FALSE,"Calculations"}</definedName>
    <definedName name="wrn.Data._.dump." localSheetId="12" hidden="1">{"Input Data",#N/A,FALSE,"Input";"Income and Cash Flow",#N/A,FALSE,"Calculations"}</definedName>
    <definedName name="wrn.Data._.dump." localSheetId="13" hidden="1">{"Input Data",#N/A,FALSE,"Input";"Income and Cash Flow",#N/A,FALSE,"Calculations"}</definedName>
    <definedName name="wrn.Data._.dump." hidden="1">{"Input Data",#N/A,FALSE,"Input";"Income and Cash Flow",#N/A,FALSE,"Calculations"}</definedName>
    <definedName name="wrn.DATABASE." localSheetId="3" hidden="1">{"DBINPUT1",#N/A,FALSE,"Database";"DBINPUT2",#N/A,FALSE,"Database"}</definedName>
    <definedName name="wrn.DATABASE." localSheetId="4" hidden="1">{"DBINPUT1",#N/A,FALSE,"Database";"DBINPUT2",#N/A,FALSE,"Database"}</definedName>
    <definedName name="wrn.DATABASE." localSheetId="5" hidden="1">{"DBINPUT1",#N/A,FALSE,"Database";"DBINPUT2",#N/A,FALSE,"Database"}</definedName>
    <definedName name="wrn.DATABASE." localSheetId="6" hidden="1">{"DBINPUT1",#N/A,FALSE,"Database";"DBINPUT2",#N/A,FALSE,"Database"}</definedName>
    <definedName name="wrn.DATABASE." localSheetId="7" hidden="1">{"DBINPUT1",#N/A,FALSE,"Database";"DBINPUT2",#N/A,FALSE,"Database"}</definedName>
    <definedName name="wrn.DATABASE." localSheetId="8" hidden="1">{"DBINPUT1",#N/A,FALSE,"Database";"DBINPUT2",#N/A,FALSE,"Database"}</definedName>
    <definedName name="wrn.DATABASE." localSheetId="9" hidden="1">{"DBINPUT1",#N/A,FALSE,"Database";"DBINPUT2",#N/A,FALSE,"Database"}</definedName>
    <definedName name="wrn.DATABASE." localSheetId="10" hidden="1">{"DBINPUT1",#N/A,FALSE,"Database";"DBINPUT2",#N/A,FALSE,"Database"}</definedName>
    <definedName name="wrn.DATABASE." localSheetId="11" hidden="1">{"DBINPUT1",#N/A,FALSE,"Database";"DBINPUT2",#N/A,FALSE,"Database"}</definedName>
    <definedName name="wrn.DATABASE." localSheetId="12" hidden="1">{"DBINPUT1",#N/A,FALSE,"Database";"DBINPUT2",#N/A,FALSE,"Database"}</definedName>
    <definedName name="wrn.DATABASE." localSheetId="13" hidden="1">{"DBINPUT1",#N/A,FALSE,"Database";"DBINPUT2",#N/A,FALSE,"Database"}</definedName>
    <definedName name="wrn.DATABASE." hidden="1">{"DBINPUT1",#N/A,FALSE,"Database";"DBINPUT2",#N/A,FALSE,"Database"}</definedName>
    <definedName name="wrn.DCF._.Valuation." localSheetId="2" hidden="1">{"value box",#N/A,TRUE,"DPL Inc. Fin Statements";"unlevered free cash flows",#N/A,TRUE,"DPL Inc. Fin Statements"}</definedName>
    <definedName name="wrn.DCF._.Valuation." localSheetId="3" hidden="1">{"value box",#N/A,TRUE,"DPL Inc. Fin Statements";"unlevered free cash flows",#N/A,TRUE,"DPL Inc. Fin Statements"}</definedName>
    <definedName name="wrn.DCF._.Valuation." localSheetId="4" hidden="1">{"value box",#N/A,TRUE,"DPL Inc. Fin Statements";"unlevered free cash flows",#N/A,TRUE,"DPL Inc. Fin Statements"}</definedName>
    <definedName name="wrn.DCF._.Valuation." localSheetId="5" hidden="1">{"value box",#N/A,TRUE,"DPL Inc. Fin Statements";"unlevered free cash flows",#N/A,TRUE,"DPL Inc. Fin Statements"}</definedName>
    <definedName name="wrn.DCF._.Valuation." localSheetId="1" hidden="1">{"value box",#N/A,TRUE,"DPL Inc. Fin Statements";"unlevered free cash flows",#N/A,TRUE,"DPL Inc. Fin Statements"}</definedName>
    <definedName name="wrn.DCF._.Valuation." localSheetId="0" hidden="1">{"value box",#N/A,TRUE,"DPL Inc. Fin Statements";"unlevered free cash flows",#N/A,TRUE,"DPL Inc. Fin Statements"}</definedName>
    <definedName name="wrn.DCF._.Valuation." localSheetId="6" hidden="1">{"value box",#N/A,TRUE,"DPL Inc. Fin Statements";"unlevered free cash flows",#N/A,TRUE,"DPL Inc. Fin Statements"}</definedName>
    <definedName name="wrn.DCF._.Valuation." localSheetId="7" hidden="1">{"value box",#N/A,TRUE,"DPL Inc. Fin Statements";"unlevered free cash flows",#N/A,TRUE,"DPL Inc. Fin Statements"}</definedName>
    <definedName name="wrn.DCF._.Valuation." localSheetId="8" hidden="1">{"value box",#N/A,TRUE,"DPL Inc. Fin Statements";"unlevered free cash flows",#N/A,TRUE,"DPL Inc. Fin Statements"}</definedName>
    <definedName name="wrn.DCF._.Valuation." localSheetId="9" hidden="1">{"value box",#N/A,TRUE,"DPL Inc. Fin Statements";"unlevered free cash flows",#N/A,TRUE,"DPL Inc. Fin Statements"}</definedName>
    <definedName name="wrn.DCF._.Valuation." localSheetId="10" hidden="1">{"value box",#N/A,TRUE,"DPL Inc. Fin Statements";"unlevered free cash flows",#N/A,TRUE,"DPL Inc. Fin Statements"}</definedName>
    <definedName name="wrn.DCF._.Valuation." localSheetId="11" hidden="1">{"value box",#N/A,TRUE,"DPL Inc. Fin Statements";"unlevered free cash flows",#N/A,TRUE,"DPL Inc. Fin Statements"}</definedName>
    <definedName name="wrn.DCF._.Valuation." localSheetId="12" hidden="1">{"value box",#N/A,TRUE,"DPL Inc. Fin Statements";"unlevered free cash flows",#N/A,TRUE,"DPL Inc. Fin Statements"}</definedName>
    <definedName name="wrn.DCF._.Valuation." localSheetId="13" hidden="1">{"value box",#N/A,TRUE,"DPL Inc. Fin Statements";"unlevered free cash flows",#N/A,TRUE,"DPL Inc. Fin Statements"}</definedName>
    <definedName name="wrn.DCF._.Valuation." hidden="1">{"value box",#N/A,TRUE,"DPL Inc. Fin Statements";"unlevered free cash flows",#N/A,TRUE,"DPL Inc. Fin Statements"}</definedName>
    <definedName name="wrn.DCF._.Valuation._1" localSheetId="2" hidden="1">{"value box",#N/A,TRUE,"DPL Inc. Fin Statements";"unlevered free cash flows",#N/A,TRUE,"DPL Inc. Fin Statements"}</definedName>
    <definedName name="wrn.DCF._.Valuation._1" localSheetId="3" hidden="1">{"value box",#N/A,TRUE,"DPL Inc. Fin Statements";"unlevered free cash flows",#N/A,TRUE,"DPL Inc. Fin Statements"}</definedName>
    <definedName name="wrn.DCF._.Valuation._1" localSheetId="4" hidden="1">{"value box",#N/A,TRUE,"DPL Inc. Fin Statements";"unlevered free cash flows",#N/A,TRUE,"DPL Inc. Fin Statements"}</definedName>
    <definedName name="wrn.DCF._.Valuation._1" localSheetId="5" hidden="1">{"value box",#N/A,TRUE,"DPL Inc. Fin Statements";"unlevered free cash flows",#N/A,TRUE,"DPL Inc. Fin Statements"}</definedName>
    <definedName name="wrn.DCF._.Valuation._1" localSheetId="1" hidden="1">{"value box",#N/A,TRUE,"DPL Inc. Fin Statements";"unlevered free cash flows",#N/A,TRUE,"DPL Inc. Fin Statements"}</definedName>
    <definedName name="wrn.DCF._.Valuation._1" localSheetId="0" hidden="1">{"value box",#N/A,TRUE,"DPL Inc. Fin Statements";"unlevered free cash flows",#N/A,TRUE,"DPL Inc. Fin Statements"}</definedName>
    <definedName name="wrn.DCF._.Valuation._1" localSheetId="6" hidden="1">{"value box",#N/A,TRUE,"DPL Inc. Fin Statements";"unlevered free cash flows",#N/A,TRUE,"DPL Inc. Fin Statements"}</definedName>
    <definedName name="wrn.DCF._.Valuation._1" localSheetId="7" hidden="1">{"value box",#N/A,TRUE,"DPL Inc. Fin Statements";"unlevered free cash flows",#N/A,TRUE,"DPL Inc. Fin Statements"}</definedName>
    <definedName name="wrn.DCF._.Valuation._1" localSheetId="8" hidden="1">{"value box",#N/A,TRUE,"DPL Inc. Fin Statements";"unlevered free cash flows",#N/A,TRUE,"DPL Inc. Fin Statements"}</definedName>
    <definedName name="wrn.DCF._.Valuation._1" localSheetId="9" hidden="1">{"value box",#N/A,TRUE,"DPL Inc. Fin Statements";"unlevered free cash flows",#N/A,TRUE,"DPL Inc. Fin Statements"}</definedName>
    <definedName name="wrn.DCF._.Valuation._1" localSheetId="10" hidden="1">{"value box",#N/A,TRUE,"DPL Inc. Fin Statements";"unlevered free cash flows",#N/A,TRUE,"DPL Inc. Fin Statements"}</definedName>
    <definedName name="wrn.DCF._.Valuation._1" localSheetId="11" hidden="1">{"value box",#N/A,TRUE,"DPL Inc. Fin Statements";"unlevered free cash flows",#N/A,TRUE,"DPL Inc. Fin Statements"}</definedName>
    <definedName name="wrn.DCF._.Valuation._1" localSheetId="12" hidden="1">{"value box",#N/A,TRUE,"DPL Inc. Fin Statements";"unlevered free cash flows",#N/A,TRUE,"DPL Inc. Fin Statements"}</definedName>
    <definedName name="wrn.DCF._.Valuation._1" localSheetId="13" hidden="1">{"value box",#N/A,TRUE,"DPL Inc. Fin Statements";"unlevered free cash flows",#N/A,TRUE,"DPL Inc. Fin Statements"}</definedName>
    <definedName name="wrn.DCF._.Valuation._1" hidden="1">{"value box",#N/A,TRUE,"DPL Inc. Fin Statements";"unlevered free cash flows",#N/A,TRUE,"DPL Inc. Fin Statements"}</definedName>
    <definedName name="wrn.Debt." localSheetId="2" hidden="1">{"debt summary",#N/A,FALSE,"Debt";"loan details",#N/A,FALSE,"Debt"}</definedName>
    <definedName name="wrn.Debt." localSheetId="3" hidden="1">{"debt summary",#N/A,FALSE,"Debt";"loan details",#N/A,FALSE,"Debt"}</definedName>
    <definedName name="wrn.Debt." localSheetId="4" hidden="1">{"debt summary",#N/A,FALSE,"Debt";"loan details",#N/A,FALSE,"Debt"}</definedName>
    <definedName name="wrn.Debt." localSheetId="5" hidden="1">{"debt summary",#N/A,FALSE,"Debt";"loan details",#N/A,FALSE,"Debt"}</definedName>
    <definedName name="wrn.Debt." localSheetId="1" hidden="1">{"debt summary",#N/A,FALSE,"Debt";"loan details",#N/A,FALSE,"Debt"}</definedName>
    <definedName name="wrn.Debt." localSheetId="0" hidden="1">{"debt summary",#N/A,FALSE,"Debt";"loan details",#N/A,FALSE,"Debt"}</definedName>
    <definedName name="wrn.Debt." localSheetId="6" hidden="1">{"debt summary",#N/A,FALSE,"Debt";"loan details",#N/A,FALSE,"Debt"}</definedName>
    <definedName name="wrn.Debt." localSheetId="7" hidden="1">{"debt summary",#N/A,FALSE,"Debt";"loan details",#N/A,FALSE,"Debt"}</definedName>
    <definedName name="wrn.Debt." localSheetId="8" hidden="1">{"debt summary",#N/A,FALSE,"Debt";"loan details",#N/A,FALSE,"Debt"}</definedName>
    <definedName name="wrn.Debt." localSheetId="9" hidden="1">{"debt summary",#N/A,FALSE,"Debt";"loan details",#N/A,FALSE,"Debt"}</definedName>
    <definedName name="wrn.Debt." localSheetId="10" hidden="1">{"debt summary",#N/A,FALSE,"Debt";"loan details",#N/A,FALSE,"Debt"}</definedName>
    <definedName name="wrn.Debt." localSheetId="11" hidden="1">{"debt summary",#N/A,FALSE,"Debt";"loan details",#N/A,FALSE,"Debt"}</definedName>
    <definedName name="wrn.Debt." localSheetId="12" hidden="1">{"debt summary",#N/A,FALSE,"Debt";"loan details",#N/A,FALSE,"Debt"}</definedName>
    <definedName name="wrn.Debt." localSheetId="13" hidden="1">{"debt summary",#N/A,FALSE,"Debt";"loan details",#N/A,FALSE,"Debt"}</definedName>
    <definedName name="wrn.Debt." hidden="1">{"debt summary",#N/A,FALSE,"Debt";"loan details",#N/A,FALSE,"Debt"}</definedName>
    <definedName name="wrn.Debt._1" localSheetId="2" hidden="1">{"debt summary",#N/A,FALSE,"Debt";"loan details",#N/A,FALSE,"Debt"}</definedName>
    <definedName name="wrn.Debt._1" localSheetId="3" hidden="1">{"debt summary",#N/A,FALSE,"Debt";"loan details",#N/A,FALSE,"Debt"}</definedName>
    <definedName name="wrn.Debt._1" localSheetId="4" hidden="1">{"debt summary",#N/A,FALSE,"Debt";"loan details",#N/A,FALSE,"Debt"}</definedName>
    <definedName name="wrn.Debt._1" localSheetId="5" hidden="1">{"debt summary",#N/A,FALSE,"Debt";"loan details",#N/A,FALSE,"Debt"}</definedName>
    <definedName name="wrn.Debt._1" localSheetId="1" hidden="1">{"debt summary",#N/A,FALSE,"Debt";"loan details",#N/A,FALSE,"Debt"}</definedName>
    <definedName name="wrn.Debt._1" localSheetId="0" hidden="1">{"debt summary",#N/A,FALSE,"Debt";"loan details",#N/A,FALSE,"Debt"}</definedName>
    <definedName name="wrn.Debt._1" localSheetId="6" hidden="1">{"debt summary",#N/A,FALSE,"Debt";"loan details",#N/A,FALSE,"Debt"}</definedName>
    <definedName name="wrn.Debt._1" localSheetId="7" hidden="1">{"debt summary",#N/A,FALSE,"Debt";"loan details",#N/A,FALSE,"Debt"}</definedName>
    <definedName name="wrn.Debt._1" localSheetId="8" hidden="1">{"debt summary",#N/A,FALSE,"Debt";"loan details",#N/A,FALSE,"Debt"}</definedName>
    <definedName name="wrn.Debt._1" localSheetId="9" hidden="1">{"debt summary",#N/A,FALSE,"Debt";"loan details",#N/A,FALSE,"Debt"}</definedName>
    <definedName name="wrn.Debt._1" localSheetId="10" hidden="1">{"debt summary",#N/A,FALSE,"Debt";"loan details",#N/A,FALSE,"Debt"}</definedName>
    <definedName name="wrn.Debt._1" localSheetId="11" hidden="1">{"debt summary",#N/A,FALSE,"Debt";"loan details",#N/A,FALSE,"Debt"}</definedName>
    <definedName name="wrn.Debt._1" localSheetId="12" hidden="1">{"debt summary",#N/A,FALSE,"Debt";"loan details",#N/A,FALSE,"Debt"}</definedName>
    <definedName name="wrn.Debt._1" localSheetId="13" hidden="1">{"debt summary",#N/A,FALSE,"Debt";"loan details",#N/A,FALSE,"Debt"}</definedName>
    <definedName name="wrn.Debt._1" hidden="1">{"debt summary",#N/A,FALSE,"Debt";"loan details",#N/A,FALSE,"Debt"}</definedName>
    <definedName name="wrn.Deferral._.Forecast." localSheetId="2" hidden="1">{"Summary Deferral Forecast",#N/A,FALSE,"Deferral Forecast";"BGS Deferral Forecast",#N/A,FALSE,"BGS Deferral";"NNC Deferral Forecast",#N/A,FALSE,"NNC Deferral";"MTCDeferralForecast",#N/A,FALSE,"MTC Deferral";"SBC Deferral Forecast",#N/A,FALSE,"SBC Deferral"}</definedName>
    <definedName name="wrn.Deferral._.Forecast." localSheetId="3" hidden="1">{"Summary Deferral Forecast",#N/A,FALSE,"Deferral Forecast";"BGS Deferral Forecast",#N/A,FALSE,"BGS Deferral";"NNC Deferral Forecast",#N/A,FALSE,"NNC Deferral";"MTCDeferralForecast",#N/A,FALSE,"MTC Deferral";"SBC Deferral Forecast",#N/A,FALSE,"SBC Deferral"}</definedName>
    <definedName name="wrn.Deferral._.Forecast." localSheetId="4" hidden="1">{"Summary Deferral Forecast",#N/A,FALSE,"Deferral Forecast";"BGS Deferral Forecast",#N/A,FALSE,"BGS Deferral";"NNC Deferral Forecast",#N/A,FALSE,"NNC Deferral";"MTCDeferralForecast",#N/A,FALSE,"MTC Deferral";"SBC Deferral Forecast",#N/A,FALSE,"SBC Deferral"}</definedName>
    <definedName name="wrn.Deferral._.Forecast." localSheetId="5" hidden="1">{"Summary Deferral Forecast",#N/A,FALSE,"Deferral Forecast";"BGS Deferral Forecast",#N/A,FALSE,"BGS Deferral";"NNC Deferral Forecast",#N/A,FALSE,"NNC Deferral";"MTCDeferralForecast",#N/A,FALSE,"MTC Deferral";"SBC Deferral Forecast",#N/A,FALSE,"SBC Deferral"}</definedName>
    <definedName name="wrn.Deferral._.Forecast." localSheetId="1" hidden="1">{"Summary Deferral Forecast",#N/A,FALSE,"Deferral Forecast";"BGS Deferral Forecast",#N/A,FALSE,"BGS Deferral";"NNC Deferral Forecast",#N/A,FALSE,"NNC Deferral";"MTCDeferralForecast",#N/A,FALSE,"MTC Deferral";"SBC Deferral Forecast",#N/A,FALSE,"SBC Deferral"}</definedName>
    <definedName name="wrn.Deferral._.Forecast." localSheetId="0" hidden="1">{"Summary Deferral Forecast",#N/A,FALSE,"Deferral Forecast";"BGS Deferral Forecast",#N/A,FALSE,"BGS Deferral";"NNC Deferral Forecast",#N/A,FALSE,"NNC Deferral";"MTCDeferralForecast",#N/A,FALSE,"MTC Deferral";"SBC Deferral Forecast",#N/A,FALSE,"SBC Deferral"}</definedName>
    <definedName name="wrn.Deferral._.Forecast." localSheetId="6" hidden="1">{"Summary Deferral Forecast",#N/A,FALSE,"Deferral Forecast";"BGS Deferral Forecast",#N/A,FALSE,"BGS Deferral";"NNC Deferral Forecast",#N/A,FALSE,"NNC Deferral";"MTCDeferralForecast",#N/A,FALSE,"MTC Deferral";"SBC Deferral Forecast",#N/A,FALSE,"SBC Deferral"}</definedName>
    <definedName name="wrn.Deferral._.Forecast." localSheetId="7" hidden="1">{"Summary Deferral Forecast",#N/A,FALSE,"Deferral Forecast";"BGS Deferral Forecast",#N/A,FALSE,"BGS Deferral";"NNC Deferral Forecast",#N/A,FALSE,"NNC Deferral";"MTCDeferralForecast",#N/A,FALSE,"MTC Deferral";"SBC Deferral Forecast",#N/A,FALSE,"SBC Deferral"}</definedName>
    <definedName name="wrn.Deferral._.Forecast." localSheetId="8" hidden="1">{"Summary Deferral Forecast",#N/A,FALSE,"Deferral Forecast";"BGS Deferral Forecast",#N/A,FALSE,"BGS Deferral";"NNC Deferral Forecast",#N/A,FALSE,"NNC Deferral";"MTCDeferralForecast",#N/A,FALSE,"MTC Deferral";"SBC Deferral Forecast",#N/A,FALSE,"SBC Deferral"}</definedName>
    <definedName name="wrn.Deferral._.Forecast." localSheetId="9" hidden="1">{"Summary Deferral Forecast",#N/A,FALSE,"Deferral Forecast";"BGS Deferral Forecast",#N/A,FALSE,"BGS Deferral";"NNC Deferral Forecast",#N/A,FALSE,"NNC Deferral";"MTCDeferralForecast",#N/A,FALSE,"MTC Deferral";"SBC Deferral Forecast",#N/A,FALSE,"SBC Deferral"}</definedName>
    <definedName name="wrn.Deferral._.Forecast." localSheetId="10" hidden="1">{"Summary Deferral Forecast",#N/A,FALSE,"Deferral Forecast";"BGS Deferral Forecast",#N/A,FALSE,"BGS Deferral";"NNC Deferral Forecast",#N/A,FALSE,"NNC Deferral";"MTCDeferralForecast",#N/A,FALSE,"MTC Deferral";"SBC Deferral Forecast",#N/A,FALSE,"SBC Deferral"}</definedName>
    <definedName name="wrn.Deferral._.Forecast." localSheetId="11" hidden="1">{"Summary Deferral Forecast",#N/A,FALSE,"Deferral Forecast";"BGS Deferral Forecast",#N/A,FALSE,"BGS Deferral";"NNC Deferral Forecast",#N/A,FALSE,"NNC Deferral";"MTCDeferralForecast",#N/A,FALSE,"MTC Deferral";"SBC Deferral Forecast",#N/A,FALSE,"SBC Deferral"}</definedName>
    <definedName name="wrn.Deferral._.Forecast." localSheetId="12" hidden="1">{"Summary Deferral Forecast",#N/A,FALSE,"Deferral Forecast";"BGS Deferral Forecast",#N/A,FALSE,"BGS Deferral";"NNC Deferral Forecast",#N/A,FALSE,"NNC Deferral";"MTCDeferralForecast",#N/A,FALSE,"MTC Deferral";"SBC Deferral Forecast",#N/A,FALSE,"SBC Deferral"}</definedName>
    <definedName name="wrn.Deferral._.Forecast." localSheetId="13" hidden="1">{"Summary Deferral Forecast",#N/A,FALSE,"Deferral Forecast";"BGS Deferral Forecast",#N/A,FALSE,"BGS Deferral";"NNC Deferral Forecast",#N/A,FALSE,"NNC Deferral";"MTCDeferralForecast",#N/A,FALSE,"MTC Deferral";"SBC Deferral Forecast",#N/A,FALSE,"SBC Deferral"}</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Deltek._.Upload." localSheetId="3" hidden="1">{#N/A;#N/A;FALSE;"Delt Data"}</definedName>
    <definedName name="wrn.Deltek._.Upload." localSheetId="4" hidden="1">{#N/A;#N/A;FALSE;"Delt Data"}</definedName>
    <definedName name="wrn.Deltek._.Upload." localSheetId="5" hidden="1">{#N/A;#N/A;FALSE;"Delt Data"}</definedName>
    <definedName name="wrn.Deltek._.Upload." localSheetId="6" hidden="1">{#N/A;#N/A;FALSE;"Delt Data"}</definedName>
    <definedName name="wrn.Deltek._.Upload." localSheetId="7" hidden="1">{#N/A;#N/A;FALSE;"Delt Data"}</definedName>
    <definedName name="wrn.Deltek._.Upload." localSheetId="8" hidden="1">{#N/A;#N/A;FALSE;"Delt Data"}</definedName>
    <definedName name="wrn.Deltek._.Upload." localSheetId="9" hidden="1">{#N/A;#N/A;FALSE;"Delt Data"}</definedName>
    <definedName name="wrn.Deltek._.Upload." localSheetId="10" hidden="1">{#N/A;#N/A;FALSE;"Delt Data"}</definedName>
    <definedName name="wrn.Deltek._.Upload." localSheetId="11" hidden="1">{#N/A;#N/A;FALSE;"Delt Data"}</definedName>
    <definedName name="wrn.Deltek._.Upload." localSheetId="12" hidden="1">{#N/A;#N/A;FALSE;"Delt Data"}</definedName>
    <definedName name="wrn.Deltek._.Upload." localSheetId="13" hidden="1">{#N/A;#N/A;FALSE;"Delt Data"}</definedName>
    <definedName name="wrn.Deltek._.Upload." hidden="1">{#N/A;#N/A;FALSE;"Delt Data"}</definedName>
    <definedName name="wrn.DetailThru2007." localSheetId="2"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3"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4"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5"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0"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6"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8"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9"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10"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1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12"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13"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2"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3"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4"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5"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0"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6"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8"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9"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0"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2"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localSheetId="13"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_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15." localSheetId="2"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3"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4"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0"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6"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7"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8"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9"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10"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1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12"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13"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2"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3"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4"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0"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6"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7"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8"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9"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0"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2"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localSheetId="13"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_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ocumentation." localSheetId="2" hidden="1">{"document1",#N/A,FALSE,"Documentation";"document2",#N/A,FALSE,"Documentation"}</definedName>
    <definedName name="wrn.documentation." localSheetId="3" hidden="1">{"document1",#N/A,FALSE,"Documentation";"document2",#N/A,FALSE,"Documentation"}</definedName>
    <definedName name="wrn.documentation." localSheetId="4" hidden="1">{"document1",#N/A,FALSE,"Documentation";"document2",#N/A,FALSE,"Documentation"}</definedName>
    <definedName name="wrn.documentation." localSheetId="5" hidden="1">{"document1",#N/A,FALSE,"Documentation";"document2",#N/A,FALSE,"Documentation"}</definedName>
    <definedName name="wrn.documentation." localSheetId="1" hidden="1">{"document1",#N/A,FALSE,"Documentation";"document2",#N/A,FALSE,"Documentation"}</definedName>
    <definedName name="wrn.documentation." localSheetId="0" hidden="1">{"document1",#N/A,FALSE,"Documentation";"document2",#N/A,FALSE,"Documentation"}</definedName>
    <definedName name="wrn.documentation." localSheetId="6" hidden="1">{"document1",#N/A,FALSE,"Documentation";"document2",#N/A,FALSE,"Documentation"}</definedName>
    <definedName name="wrn.documentation." localSheetId="7" hidden="1">{"document1",#N/A,FALSE,"Documentation";"document2",#N/A,FALSE,"Documentation"}</definedName>
    <definedName name="wrn.documentation." localSheetId="8" hidden="1">{"document1",#N/A,FALSE,"Documentation";"document2",#N/A,FALSE,"Documentation"}</definedName>
    <definedName name="wrn.documentation." localSheetId="9" hidden="1">{"document1",#N/A,FALSE,"Documentation";"document2",#N/A,FALSE,"Documentation"}</definedName>
    <definedName name="wrn.documentation." localSheetId="10" hidden="1">{"document1",#N/A,FALSE,"Documentation";"document2",#N/A,FALSE,"Documentation"}</definedName>
    <definedName name="wrn.documentation." localSheetId="11" hidden="1">{"document1",#N/A,FALSE,"Documentation";"document2",#N/A,FALSE,"Documentation"}</definedName>
    <definedName name="wrn.documentation." localSheetId="12" hidden="1">{"document1",#N/A,FALSE,"Documentation";"document2",#N/A,FALSE,"Documentation"}</definedName>
    <definedName name="wrn.documentation." localSheetId="13" hidden="1">{"document1",#N/A,FALSE,"Documentation";"document2",#N/A,FALSE,"Documentation"}</definedName>
    <definedName name="wrn.documentation." hidden="1">{"document1",#N/A,FALSE,"Documentation";"document2",#N/A,FALSE,"Documentation"}</definedName>
    <definedName name="wrn.documentation._1" localSheetId="2" hidden="1">{"document1",#N/A,FALSE,"Documentation";"document2",#N/A,FALSE,"Documentation"}</definedName>
    <definedName name="wrn.documentation._1" localSheetId="3" hidden="1">{"document1",#N/A,FALSE,"Documentation";"document2",#N/A,FALSE,"Documentation"}</definedName>
    <definedName name="wrn.documentation._1" localSheetId="4" hidden="1">{"document1",#N/A,FALSE,"Documentation";"document2",#N/A,FALSE,"Documentation"}</definedName>
    <definedName name="wrn.documentation._1" localSheetId="5" hidden="1">{"document1",#N/A,FALSE,"Documentation";"document2",#N/A,FALSE,"Documentation"}</definedName>
    <definedName name="wrn.documentation._1" localSheetId="1" hidden="1">{"document1",#N/A,FALSE,"Documentation";"document2",#N/A,FALSE,"Documentation"}</definedName>
    <definedName name="wrn.documentation._1" localSheetId="0" hidden="1">{"document1",#N/A,FALSE,"Documentation";"document2",#N/A,FALSE,"Documentation"}</definedName>
    <definedName name="wrn.documentation._1" localSheetId="6" hidden="1">{"document1",#N/A,FALSE,"Documentation";"document2",#N/A,FALSE,"Documentation"}</definedName>
    <definedName name="wrn.documentation._1" localSheetId="7" hidden="1">{"document1",#N/A,FALSE,"Documentation";"document2",#N/A,FALSE,"Documentation"}</definedName>
    <definedName name="wrn.documentation._1" localSheetId="8" hidden="1">{"document1",#N/A,FALSE,"Documentation";"document2",#N/A,FALSE,"Documentation"}</definedName>
    <definedName name="wrn.documentation._1" localSheetId="9" hidden="1">{"document1",#N/A,FALSE,"Documentation";"document2",#N/A,FALSE,"Documentation"}</definedName>
    <definedName name="wrn.documentation._1" localSheetId="10" hidden="1">{"document1",#N/A,FALSE,"Documentation";"document2",#N/A,FALSE,"Documentation"}</definedName>
    <definedName name="wrn.documentation._1" localSheetId="11" hidden="1">{"document1",#N/A,FALSE,"Documentation";"document2",#N/A,FALSE,"Documentation"}</definedName>
    <definedName name="wrn.documentation._1" localSheetId="12" hidden="1">{"document1",#N/A,FALSE,"Documentation";"document2",#N/A,FALSE,"Documentation"}</definedName>
    <definedName name="wrn.documentation._1" localSheetId="13" hidden="1">{"document1",#N/A,FALSE,"Documentation";"document2",#N/A,FALSE,"Documentation"}</definedName>
    <definedName name="wrn.documentation._1" hidden="1">{"document1",#N/A,FALSE,"Documentation";"document2",#N/A,FALSE,"Documentation"}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_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R." localSheetId="2" hidden="1">{#N/A,#N/A,FALSE,"schA"}</definedName>
    <definedName name="wrn.ECR." localSheetId="3" hidden="1">{#N/A,#N/A,FALSE,"schA"}</definedName>
    <definedName name="wrn.ECR." localSheetId="4" hidden="1">{#N/A,#N/A,FALSE,"schA"}</definedName>
    <definedName name="wrn.ECR." localSheetId="5" hidden="1">{#N/A,#N/A,FALSE,"schA"}</definedName>
    <definedName name="wrn.ECR." localSheetId="1" hidden="1">{#N/A,#N/A,FALSE,"schA"}</definedName>
    <definedName name="wrn.ECR." localSheetId="0" hidden="1">{#N/A,#N/A,FALSE,"schA"}</definedName>
    <definedName name="wrn.ECR." localSheetId="6" hidden="1">{#N/A,#N/A,FALSE,"schA"}</definedName>
    <definedName name="wrn.ECR." localSheetId="7" hidden="1">{#N/A,#N/A,FALSE,"schA"}</definedName>
    <definedName name="wrn.ECR." localSheetId="8" hidden="1">{#N/A,#N/A,FALSE,"schA"}</definedName>
    <definedName name="wrn.ECR." localSheetId="9" hidden="1">{#N/A,#N/A,FALSE,"schA"}</definedName>
    <definedName name="wrn.ECR." localSheetId="10" hidden="1">{#N/A,#N/A,FALSE,"schA"}</definedName>
    <definedName name="wrn.ECR." localSheetId="11" hidden="1">{#N/A,#N/A,FALSE,"schA"}</definedName>
    <definedName name="wrn.ECR." localSheetId="12" hidden="1">{#N/A,#N/A,FALSE,"schA"}</definedName>
    <definedName name="wrn.ECR." localSheetId="13" hidden="1">{#N/A,#N/A,FALSE,"schA"}</definedName>
    <definedName name="wrn.ECR." hidden="1">{#N/A,#N/A,FALSE,"schA"}</definedName>
    <definedName name="wrn.ECR._1" localSheetId="2" hidden="1">{#N/A,#N/A,FALSE,"schA"}</definedName>
    <definedName name="wrn.ECR._1" localSheetId="3" hidden="1">{#N/A,#N/A,FALSE,"schA"}</definedName>
    <definedName name="wrn.ECR._1" localSheetId="4" hidden="1">{#N/A,#N/A,FALSE,"schA"}</definedName>
    <definedName name="wrn.ECR._1" localSheetId="5" hidden="1">{#N/A,#N/A,FALSE,"schA"}</definedName>
    <definedName name="wrn.ECR._1" localSheetId="1" hidden="1">{#N/A,#N/A,FALSE,"schA"}</definedName>
    <definedName name="wrn.ECR._1" localSheetId="0" hidden="1">{#N/A,#N/A,FALSE,"schA"}</definedName>
    <definedName name="wrn.ECR._1" localSheetId="6" hidden="1">{#N/A,#N/A,FALSE,"schA"}</definedName>
    <definedName name="wrn.ECR._1" localSheetId="7" hidden="1">{#N/A,#N/A,FALSE,"schA"}</definedName>
    <definedName name="wrn.ECR._1" localSheetId="8" hidden="1">{#N/A,#N/A,FALSE,"schA"}</definedName>
    <definedName name="wrn.ECR._1" localSheetId="9" hidden="1">{#N/A,#N/A,FALSE,"schA"}</definedName>
    <definedName name="wrn.ECR._1" localSheetId="10" hidden="1">{#N/A,#N/A,FALSE,"schA"}</definedName>
    <definedName name="wrn.ECR._1" localSheetId="11" hidden="1">{#N/A,#N/A,FALSE,"schA"}</definedName>
    <definedName name="wrn.ECR._1" localSheetId="12" hidden="1">{#N/A,#N/A,FALSE,"schA"}</definedName>
    <definedName name="wrn.ECR._1" localSheetId="13" hidden="1">{#N/A,#N/A,FALSE,"schA"}</definedName>
    <definedName name="wrn.ECR._1" hidden="1">{#N/A,#N/A,FALSE,"schA"}</definedName>
    <definedName name="wrn.ECR._1_1" localSheetId="2" hidden="1">{#N/A,#N/A,FALSE,"schA"}</definedName>
    <definedName name="wrn.ECR._1_1" localSheetId="3" hidden="1">{#N/A,#N/A,FALSE,"schA"}</definedName>
    <definedName name="wrn.ECR._1_1" localSheetId="4" hidden="1">{#N/A,#N/A,FALSE,"schA"}</definedName>
    <definedName name="wrn.ECR._1_1" localSheetId="5" hidden="1">{#N/A,#N/A,FALSE,"schA"}</definedName>
    <definedName name="wrn.ECR._1_1" localSheetId="1" hidden="1">{#N/A,#N/A,FALSE,"schA"}</definedName>
    <definedName name="wrn.ECR._1_1" localSheetId="0" hidden="1">{#N/A,#N/A,FALSE,"schA"}</definedName>
    <definedName name="wrn.ECR._1_1" localSheetId="6" hidden="1">{#N/A,#N/A,FALSE,"schA"}</definedName>
    <definedName name="wrn.ECR._1_1" localSheetId="7" hidden="1">{#N/A,#N/A,FALSE,"schA"}</definedName>
    <definedName name="wrn.ECR._1_1" localSheetId="8" hidden="1">{#N/A,#N/A,FALSE,"schA"}</definedName>
    <definedName name="wrn.ECR._1_1" localSheetId="9" hidden="1">{#N/A,#N/A,FALSE,"schA"}</definedName>
    <definedName name="wrn.ECR._1_1" localSheetId="10" hidden="1">{#N/A,#N/A,FALSE,"schA"}</definedName>
    <definedName name="wrn.ECR._1_1" localSheetId="11" hidden="1">{#N/A,#N/A,FALSE,"schA"}</definedName>
    <definedName name="wrn.ECR._1_1" localSheetId="12" hidden="1">{#N/A,#N/A,FALSE,"schA"}</definedName>
    <definedName name="wrn.ECR._1_1" localSheetId="13" hidden="1">{#N/A,#N/A,FALSE,"schA"}</definedName>
    <definedName name="wrn.ECR._1_1" hidden="1">{#N/A,#N/A,FALSE,"schA"}</definedName>
    <definedName name="wrn.ECR._1_2" localSheetId="2" hidden="1">{#N/A,#N/A,FALSE,"schA"}</definedName>
    <definedName name="wrn.ECR._1_2" localSheetId="3" hidden="1">{#N/A,#N/A,FALSE,"schA"}</definedName>
    <definedName name="wrn.ECR._1_2" localSheetId="4" hidden="1">{#N/A,#N/A,FALSE,"schA"}</definedName>
    <definedName name="wrn.ECR._1_2" localSheetId="5" hidden="1">{#N/A,#N/A,FALSE,"schA"}</definedName>
    <definedName name="wrn.ECR._1_2" localSheetId="1" hidden="1">{#N/A,#N/A,FALSE,"schA"}</definedName>
    <definedName name="wrn.ECR._1_2" localSheetId="0" hidden="1">{#N/A,#N/A,FALSE,"schA"}</definedName>
    <definedName name="wrn.ECR._1_2" localSheetId="6" hidden="1">{#N/A,#N/A,FALSE,"schA"}</definedName>
    <definedName name="wrn.ECR._1_2" localSheetId="7" hidden="1">{#N/A,#N/A,FALSE,"schA"}</definedName>
    <definedName name="wrn.ECR._1_2" localSheetId="8" hidden="1">{#N/A,#N/A,FALSE,"schA"}</definedName>
    <definedName name="wrn.ECR._1_2" localSheetId="9" hidden="1">{#N/A,#N/A,FALSE,"schA"}</definedName>
    <definedName name="wrn.ECR._1_2" localSheetId="10" hidden="1">{#N/A,#N/A,FALSE,"schA"}</definedName>
    <definedName name="wrn.ECR._1_2" localSheetId="11" hidden="1">{#N/A,#N/A,FALSE,"schA"}</definedName>
    <definedName name="wrn.ECR._1_2" localSheetId="12" hidden="1">{#N/A,#N/A,FALSE,"schA"}</definedName>
    <definedName name="wrn.ECR._1_2" localSheetId="13" hidden="1">{#N/A,#N/A,FALSE,"schA"}</definedName>
    <definedName name="wrn.ECR._1_2" hidden="1">{#N/A,#N/A,FALSE,"schA"}</definedName>
    <definedName name="wrn.ECR._1_3" localSheetId="2" hidden="1">{#N/A,#N/A,FALSE,"schA"}</definedName>
    <definedName name="wrn.ECR._1_3" localSheetId="3" hidden="1">{#N/A,#N/A,FALSE,"schA"}</definedName>
    <definedName name="wrn.ECR._1_3" localSheetId="4" hidden="1">{#N/A,#N/A,FALSE,"schA"}</definedName>
    <definedName name="wrn.ECR._1_3" localSheetId="5" hidden="1">{#N/A,#N/A,FALSE,"schA"}</definedName>
    <definedName name="wrn.ECR._1_3" localSheetId="1" hidden="1">{#N/A,#N/A,FALSE,"schA"}</definedName>
    <definedName name="wrn.ECR._1_3" localSheetId="0" hidden="1">{#N/A,#N/A,FALSE,"schA"}</definedName>
    <definedName name="wrn.ECR._1_3" localSheetId="6" hidden="1">{#N/A,#N/A,FALSE,"schA"}</definedName>
    <definedName name="wrn.ECR._1_3" localSheetId="7" hidden="1">{#N/A,#N/A,FALSE,"schA"}</definedName>
    <definedName name="wrn.ECR._1_3" localSheetId="8" hidden="1">{#N/A,#N/A,FALSE,"schA"}</definedName>
    <definedName name="wrn.ECR._1_3" localSheetId="9" hidden="1">{#N/A,#N/A,FALSE,"schA"}</definedName>
    <definedName name="wrn.ECR._1_3" localSheetId="10" hidden="1">{#N/A,#N/A,FALSE,"schA"}</definedName>
    <definedName name="wrn.ECR._1_3" localSheetId="11" hidden="1">{#N/A,#N/A,FALSE,"schA"}</definedName>
    <definedName name="wrn.ECR._1_3" localSheetId="12" hidden="1">{#N/A,#N/A,FALSE,"schA"}</definedName>
    <definedName name="wrn.ECR._1_3" localSheetId="13" hidden="1">{#N/A,#N/A,FALSE,"schA"}</definedName>
    <definedName name="wrn.ECR._1_3" hidden="1">{#N/A,#N/A,FALSE,"schA"}</definedName>
    <definedName name="wrn.ECR._2" localSheetId="2" hidden="1">{#N/A,#N/A,FALSE,"schA"}</definedName>
    <definedName name="wrn.ECR._2" localSheetId="3" hidden="1">{#N/A,#N/A,FALSE,"schA"}</definedName>
    <definedName name="wrn.ECR._2" localSheetId="4" hidden="1">{#N/A,#N/A,FALSE,"schA"}</definedName>
    <definedName name="wrn.ECR._2" localSheetId="5" hidden="1">{#N/A,#N/A,FALSE,"schA"}</definedName>
    <definedName name="wrn.ECR._2" localSheetId="1" hidden="1">{#N/A,#N/A,FALSE,"schA"}</definedName>
    <definedName name="wrn.ECR._2" localSheetId="0" hidden="1">{#N/A,#N/A,FALSE,"schA"}</definedName>
    <definedName name="wrn.ECR._2" localSheetId="6" hidden="1">{#N/A,#N/A,FALSE,"schA"}</definedName>
    <definedName name="wrn.ECR._2" localSheetId="7" hidden="1">{#N/A,#N/A,FALSE,"schA"}</definedName>
    <definedName name="wrn.ECR._2" localSheetId="8" hidden="1">{#N/A,#N/A,FALSE,"schA"}</definedName>
    <definedName name="wrn.ECR._2" localSheetId="9" hidden="1">{#N/A,#N/A,FALSE,"schA"}</definedName>
    <definedName name="wrn.ECR._2" localSheetId="10" hidden="1">{#N/A,#N/A,FALSE,"schA"}</definedName>
    <definedName name="wrn.ECR._2" localSheetId="11" hidden="1">{#N/A,#N/A,FALSE,"schA"}</definedName>
    <definedName name="wrn.ECR._2" localSheetId="12" hidden="1">{#N/A,#N/A,FALSE,"schA"}</definedName>
    <definedName name="wrn.ECR._2" localSheetId="13" hidden="1">{#N/A,#N/A,FALSE,"schA"}</definedName>
    <definedName name="wrn.ECR._2" hidden="1">{#N/A,#N/A,FALSE,"schA"}</definedName>
    <definedName name="wrn.ECR._2_1" localSheetId="2" hidden="1">{#N/A,#N/A,FALSE,"schA"}</definedName>
    <definedName name="wrn.ECR._2_1" localSheetId="3" hidden="1">{#N/A,#N/A,FALSE,"schA"}</definedName>
    <definedName name="wrn.ECR._2_1" localSheetId="4" hidden="1">{#N/A,#N/A,FALSE,"schA"}</definedName>
    <definedName name="wrn.ECR._2_1" localSheetId="5" hidden="1">{#N/A,#N/A,FALSE,"schA"}</definedName>
    <definedName name="wrn.ECR._2_1" localSheetId="1" hidden="1">{#N/A,#N/A,FALSE,"schA"}</definedName>
    <definedName name="wrn.ECR._2_1" localSheetId="0" hidden="1">{#N/A,#N/A,FALSE,"schA"}</definedName>
    <definedName name="wrn.ECR._2_1" localSheetId="6" hidden="1">{#N/A,#N/A,FALSE,"schA"}</definedName>
    <definedName name="wrn.ECR._2_1" localSheetId="7" hidden="1">{#N/A,#N/A,FALSE,"schA"}</definedName>
    <definedName name="wrn.ECR._2_1" localSheetId="8" hidden="1">{#N/A,#N/A,FALSE,"schA"}</definedName>
    <definedName name="wrn.ECR._2_1" localSheetId="9" hidden="1">{#N/A,#N/A,FALSE,"schA"}</definedName>
    <definedName name="wrn.ECR._2_1" localSheetId="10" hidden="1">{#N/A,#N/A,FALSE,"schA"}</definedName>
    <definedName name="wrn.ECR._2_1" localSheetId="11" hidden="1">{#N/A,#N/A,FALSE,"schA"}</definedName>
    <definedName name="wrn.ECR._2_1" localSheetId="12" hidden="1">{#N/A,#N/A,FALSE,"schA"}</definedName>
    <definedName name="wrn.ECR._2_1" localSheetId="13" hidden="1">{#N/A,#N/A,FALSE,"schA"}</definedName>
    <definedName name="wrn.ECR._2_1" hidden="1">{#N/A,#N/A,FALSE,"schA"}</definedName>
    <definedName name="wrn.ECR._2_2" localSheetId="2" hidden="1">{#N/A,#N/A,FALSE,"schA"}</definedName>
    <definedName name="wrn.ECR._2_2" localSheetId="3" hidden="1">{#N/A,#N/A,FALSE,"schA"}</definedName>
    <definedName name="wrn.ECR._2_2" localSheetId="4" hidden="1">{#N/A,#N/A,FALSE,"schA"}</definedName>
    <definedName name="wrn.ECR._2_2" localSheetId="5" hidden="1">{#N/A,#N/A,FALSE,"schA"}</definedName>
    <definedName name="wrn.ECR._2_2" localSheetId="1" hidden="1">{#N/A,#N/A,FALSE,"schA"}</definedName>
    <definedName name="wrn.ECR._2_2" localSheetId="0" hidden="1">{#N/A,#N/A,FALSE,"schA"}</definedName>
    <definedName name="wrn.ECR._2_2" localSheetId="6" hidden="1">{#N/A,#N/A,FALSE,"schA"}</definedName>
    <definedName name="wrn.ECR._2_2" localSheetId="7" hidden="1">{#N/A,#N/A,FALSE,"schA"}</definedName>
    <definedName name="wrn.ECR._2_2" localSheetId="8" hidden="1">{#N/A,#N/A,FALSE,"schA"}</definedName>
    <definedName name="wrn.ECR._2_2" localSheetId="9" hidden="1">{#N/A,#N/A,FALSE,"schA"}</definedName>
    <definedName name="wrn.ECR._2_2" localSheetId="10" hidden="1">{#N/A,#N/A,FALSE,"schA"}</definedName>
    <definedName name="wrn.ECR._2_2" localSheetId="11" hidden="1">{#N/A,#N/A,FALSE,"schA"}</definedName>
    <definedName name="wrn.ECR._2_2" localSheetId="12" hidden="1">{#N/A,#N/A,FALSE,"schA"}</definedName>
    <definedName name="wrn.ECR._2_2" localSheetId="13" hidden="1">{#N/A,#N/A,FALSE,"schA"}</definedName>
    <definedName name="wrn.ECR._2_2" hidden="1">{#N/A,#N/A,FALSE,"schA"}</definedName>
    <definedName name="wrn.ECR._2_3" localSheetId="2" hidden="1">{#N/A,#N/A,FALSE,"schA"}</definedName>
    <definedName name="wrn.ECR._2_3" localSheetId="3" hidden="1">{#N/A,#N/A,FALSE,"schA"}</definedName>
    <definedName name="wrn.ECR._2_3" localSheetId="4" hidden="1">{#N/A,#N/A,FALSE,"schA"}</definedName>
    <definedName name="wrn.ECR._2_3" localSheetId="5" hidden="1">{#N/A,#N/A,FALSE,"schA"}</definedName>
    <definedName name="wrn.ECR._2_3" localSheetId="1" hidden="1">{#N/A,#N/A,FALSE,"schA"}</definedName>
    <definedName name="wrn.ECR._2_3" localSheetId="0" hidden="1">{#N/A,#N/A,FALSE,"schA"}</definedName>
    <definedName name="wrn.ECR._2_3" localSheetId="6" hidden="1">{#N/A,#N/A,FALSE,"schA"}</definedName>
    <definedName name="wrn.ECR._2_3" localSheetId="7" hidden="1">{#N/A,#N/A,FALSE,"schA"}</definedName>
    <definedName name="wrn.ECR._2_3" localSheetId="8" hidden="1">{#N/A,#N/A,FALSE,"schA"}</definedName>
    <definedName name="wrn.ECR._2_3" localSheetId="9" hidden="1">{#N/A,#N/A,FALSE,"schA"}</definedName>
    <definedName name="wrn.ECR._2_3" localSheetId="10" hidden="1">{#N/A,#N/A,FALSE,"schA"}</definedName>
    <definedName name="wrn.ECR._2_3" localSheetId="11" hidden="1">{#N/A,#N/A,FALSE,"schA"}</definedName>
    <definedName name="wrn.ECR._2_3" localSheetId="12" hidden="1">{#N/A,#N/A,FALSE,"schA"}</definedName>
    <definedName name="wrn.ECR._2_3" localSheetId="13" hidden="1">{#N/A,#N/A,FALSE,"schA"}</definedName>
    <definedName name="wrn.ECR._2_3" hidden="1">{#N/A,#N/A,FALSE,"schA"}</definedName>
    <definedName name="wrn.ECR._3" localSheetId="2" hidden="1">{#N/A,#N/A,FALSE,"schA"}</definedName>
    <definedName name="wrn.ECR._3" localSheetId="3" hidden="1">{#N/A,#N/A,FALSE,"schA"}</definedName>
    <definedName name="wrn.ECR._3" localSheetId="4" hidden="1">{#N/A,#N/A,FALSE,"schA"}</definedName>
    <definedName name="wrn.ECR._3" localSheetId="5" hidden="1">{#N/A,#N/A,FALSE,"schA"}</definedName>
    <definedName name="wrn.ECR._3" localSheetId="1" hidden="1">{#N/A,#N/A,FALSE,"schA"}</definedName>
    <definedName name="wrn.ECR._3" localSheetId="0" hidden="1">{#N/A,#N/A,FALSE,"schA"}</definedName>
    <definedName name="wrn.ECR._3" localSheetId="6" hidden="1">{#N/A,#N/A,FALSE,"schA"}</definedName>
    <definedName name="wrn.ECR._3" localSheetId="7" hidden="1">{#N/A,#N/A,FALSE,"schA"}</definedName>
    <definedName name="wrn.ECR._3" localSheetId="8" hidden="1">{#N/A,#N/A,FALSE,"schA"}</definedName>
    <definedName name="wrn.ECR._3" localSheetId="9" hidden="1">{#N/A,#N/A,FALSE,"schA"}</definedName>
    <definedName name="wrn.ECR._3" localSheetId="10" hidden="1">{#N/A,#N/A,FALSE,"schA"}</definedName>
    <definedName name="wrn.ECR._3" localSheetId="11" hidden="1">{#N/A,#N/A,FALSE,"schA"}</definedName>
    <definedName name="wrn.ECR._3" localSheetId="12" hidden="1">{#N/A,#N/A,FALSE,"schA"}</definedName>
    <definedName name="wrn.ECR._3" localSheetId="13" hidden="1">{#N/A,#N/A,FALSE,"schA"}</definedName>
    <definedName name="wrn.ECR._3" hidden="1">{#N/A,#N/A,FALSE,"schA"}</definedName>
    <definedName name="wrn.ECR._3_1" localSheetId="2" hidden="1">{#N/A,#N/A,FALSE,"schA"}</definedName>
    <definedName name="wrn.ECR._3_1" localSheetId="3" hidden="1">{#N/A,#N/A,FALSE,"schA"}</definedName>
    <definedName name="wrn.ECR._3_1" localSheetId="4" hidden="1">{#N/A,#N/A,FALSE,"schA"}</definedName>
    <definedName name="wrn.ECR._3_1" localSheetId="5" hidden="1">{#N/A,#N/A,FALSE,"schA"}</definedName>
    <definedName name="wrn.ECR._3_1" localSheetId="1" hidden="1">{#N/A,#N/A,FALSE,"schA"}</definedName>
    <definedName name="wrn.ECR._3_1" localSheetId="0" hidden="1">{#N/A,#N/A,FALSE,"schA"}</definedName>
    <definedName name="wrn.ECR._3_1" localSheetId="6" hidden="1">{#N/A,#N/A,FALSE,"schA"}</definedName>
    <definedName name="wrn.ECR._3_1" localSheetId="7" hidden="1">{#N/A,#N/A,FALSE,"schA"}</definedName>
    <definedName name="wrn.ECR._3_1" localSheetId="8" hidden="1">{#N/A,#N/A,FALSE,"schA"}</definedName>
    <definedName name="wrn.ECR._3_1" localSheetId="9" hidden="1">{#N/A,#N/A,FALSE,"schA"}</definedName>
    <definedName name="wrn.ECR._3_1" localSheetId="10" hidden="1">{#N/A,#N/A,FALSE,"schA"}</definedName>
    <definedName name="wrn.ECR._3_1" localSheetId="11" hidden="1">{#N/A,#N/A,FALSE,"schA"}</definedName>
    <definedName name="wrn.ECR._3_1" localSheetId="12" hidden="1">{#N/A,#N/A,FALSE,"schA"}</definedName>
    <definedName name="wrn.ECR._3_1" localSheetId="13" hidden="1">{#N/A,#N/A,FALSE,"schA"}</definedName>
    <definedName name="wrn.ECR._3_1" hidden="1">{#N/A,#N/A,FALSE,"schA"}</definedName>
    <definedName name="wrn.ECR._3_2" localSheetId="2" hidden="1">{#N/A,#N/A,FALSE,"schA"}</definedName>
    <definedName name="wrn.ECR._3_2" localSheetId="3" hidden="1">{#N/A,#N/A,FALSE,"schA"}</definedName>
    <definedName name="wrn.ECR._3_2" localSheetId="4" hidden="1">{#N/A,#N/A,FALSE,"schA"}</definedName>
    <definedName name="wrn.ECR._3_2" localSheetId="5" hidden="1">{#N/A,#N/A,FALSE,"schA"}</definedName>
    <definedName name="wrn.ECR._3_2" localSheetId="1" hidden="1">{#N/A,#N/A,FALSE,"schA"}</definedName>
    <definedName name="wrn.ECR._3_2" localSheetId="0" hidden="1">{#N/A,#N/A,FALSE,"schA"}</definedName>
    <definedName name="wrn.ECR._3_2" localSheetId="6" hidden="1">{#N/A,#N/A,FALSE,"schA"}</definedName>
    <definedName name="wrn.ECR._3_2" localSheetId="7" hidden="1">{#N/A,#N/A,FALSE,"schA"}</definedName>
    <definedName name="wrn.ECR._3_2" localSheetId="8" hidden="1">{#N/A,#N/A,FALSE,"schA"}</definedName>
    <definedName name="wrn.ECR._3_2" localSheetId="9" hidden="1">{#N/A,#N/A,FALSE,"schA"}</definedName>
    <definedName name="wrn.ECR._3_2" localSheetId="10" hidden="1">{#N/A,#N/A,FALSE,"schA"}</definedName>
    <definedName name="wrn.ECR._3_2" localSheetId="11" hidden="1">{#N/A,#N/A,FALSE,"schA"}</definedName>
    <definedName name="wrn.ECR._3_2" localSheetId="12" hidden="1">{#N/A,#N/A,FALSE,"schA"}</definedName>
    <definedName name="wrn.ECR._3_2" localSheetId="13" hidden="1">{#N/A,#N/A,FALSE,"schA"}</definedName>
    <definedName name="wrn.ECR._3_2" hidden="1">{#N/A,#N/A,FALSE,"schA"}</definedName>
    <definedName name="wrn.ECR._3_3" localSheetId="2" hidden="1">{#N/A,#N/A,FALSE,"schA"}</definedName>
    <definedName name="wrn.ECR._3_3" localSheetId="3" hidden="1">{#N/A,#N/A,FALSE,"schA"}</definedName>
    <definedName name="wrn.ECR._3_3" localSheetId="4" hidden="1">{#N/A,#N/A,FALSE,"schA"}</definedName>
    <definedName name="wrn.ECR._3_3" localSheetId="5" hidden="1">{#N/A,#N/A,FALSE,"schA"}</definedName>
    <definedName name="wrn.ECR._3_3" localSheetId="1" hidden="1">{#N/A,#N/A,FALSE,"schA"}</definedName>
    <definedName name="wrn.ECR._3_3" localSheetId="0" hidden="1">{#N/A,#N/A,FALSE,"schA"}</definedName>
    <definedName name="wrn.ECR._3_3" localSheetId="6" hidden="1">{#N/A,#N/A,FALSE,"schA"}</definedName>
    <definedName name="wrn.ECR._3_3" localSheetId="7" hidden="1">{#N/A,#N/A,FALSE,"schA"}</definedName>
    <definedName name="wrn.ECR._3_3" localSheetId="8" hidden="1">{#N/A,#N/A,FALSE,"schA"}</definedName>
    <definedName name="wrn.ECR._3_3" localSheetId="9" hidden="1">{#N/A,#N/A,FALSE,"schA"}</definedName>
    <definedName name="wrn.ECR._3_3" localSheetId="10" hidden="1">{#N/A,#N/A,FALSE,"schA"}</definedName>
    <definedName name="wrn.ECR._3_3" localSheetId="11" hidden="1">{#N/A,#N/A,FALSE,"schA"}</definedName>
    <definedName name="wrn.ECR._3_3" localSheetId="12" hidden="1">{#N/A,#N/A,FALSE,"schA"}</definedName>
    <definedName name="wrn.ECR._3_3" localSheetId="13" hidden="1">{#N/A,#N/A,FALSE,"schA"}</definedName>
    <definedName name="wrn.ECR._3_3" hidden="1">{#N/A,#N/A,FALSE,"schA"}</definedName>
    <definedName name="wrn.ECR._4" localSheetId="2" hidden="1">{#N/A,#N/A,FALSE,"schA"}</definedName>
    <definedName name="wrn.ECR._4" localSheetId="3" hidden="1">{#N/A,#N/A,FALSE,"schA"}</definedName>
    <definedName name="wrn.ECR._4" localSheetId="4" hidden="1">{#N/A,#N/A,FALSE,"schA"}</definedName>
    <definedName name="wrn.ECR._4" localSheetId="5" hidden="1">{#N/A,#N/A,FALSE,"schA"}</definedName>
    <definedName name="wrn.ECR._4" localSheetId="1" hidden="1">{#N/A,#N/A,FALSE,"schA"}</definedName>
    <definedName name="wrn.ECR._4" localSheetId="0" hidden="1">{#N/A,#N/A,FALSE,"schA"}</definedName>
    <definedName name="wrn.ECR._4" localSheetId="6" hidden="1">{#N/A,#N/A,FALSE,"schA"}</definedName>
    <definedName name="wrn.ECR._4" localSheetId="7" hidden="1">{#N/A,#N/A,FALSE,"schA"}</definedName>
    <definedName name="wrn.ECR._4" localSheetId="8" hidden="1">{#N/A,#N/A,FALSE,"schA"}</definedName>
    <definedName name="wrn.ECR._4" localSheetId="9" hidden="1">{#N/A,#N/A,FALSE,"schA"}</definedName>
    <definedName name="wrn.ECR._4" localSheetId="10" hidden="1">{#N/A,#N/A,FALSE,"schA"}</definedName>
    <definedName name="wrn.ECR._4" localSheetId="11" hidden="1">{#N/A,#N/A,FALSE,"schA"}</definedName>
    <definedName name="wrn.ECR._4" localSheetId="12" hidden="1">{#N/A,#N/A,FALSE,"schA"}</definedName>
    <definedName name="wrn.ECR._4" localSheetId="13" hidden="1">{#N/A,#N/A,FALSE,"schA"}</definedName>
    <definedName name="wrn.ECR._4" hidden="1">{#N/A,#N/A,FALSE,"schA"}</definedName>
    <definedName name="wrn.ECR._4_1" localSheetId="2" hidden="1">{#N/A,#N/A,FALSE,"schA"}</definedName>
    <definedName name="wrn.ECR._4_1" localSheetId="3" hidden="1">{#N/A,#N/A,FALSE,"schA"}</definedName>
    <definedName name="wrn.ECR._4_1" localSheetId="4" hidden="1">{#N/A,#N/A,FALSE,"schA"}</definedName>
    <definedName name="wrn.ECR._4_1" localSheetId="5" hidden="1">{#N/A,#N/A,FALSE,"schA"}</definedName>
    <definedName name="wrn.ECR._4_1" localSheetId="1" hidden="1">{#N/A,#N/A,FALSE,"schA"}</definedName>
    <definedName name="wrn.ECR._4_1" localSheetId="0" hidden="1">{#N/A,#N/A,FALSE,"schA"}</definedName>
    <definedName name="wrn.ECR._4_1" localSheetId="6" hidden="1">{#N/A,#N/A,FALSE,"schA"}</definedName>
    <definedName name="wrn.ECR._4_1" localSheetId="7" hidden="1">{#N/A,#N/A,FALSE,"schA"}</definedName>
    <definedName name="wrn.ECR._4_1" localSheetId="8" hidden="1">{#N/A,#N/A,FALSE,"schA"}</definedName>
    <definedName name="wrn.ECR._4_1" localSheetId="9" hidden="1">{#N/A,#N/A,FALSE,"schA"}</definedName>
    <definedName name="wrn.ECR._4_1" localSheetId="10" hidden="1">{#N/A,#N/A,FALSE,"schA"}</definedName>
    <definedName name="wrn.ECR._4_1" localSheetId="11" hidden="1">{#N/A,#N/A,FALSE,"schA"}</definedName>
    <definedName name="wrn.ECR._4_1" localSheetId="12" hidden="1">{#N/A,#N/A,FALSE,"schA"}</definedName>
    <definedName name="wrn.ECR._4_1" localSheetId="13" hidden="1">{#N/A,#N/A,FALSE,"schA"}</definedName>
    <definedName name="wrn.ECR._4_1" hidden="1">{#N/A,#N/A,FALSE,"schA"}</definedName>
    <definedName name="wrn.ECR._4_2" localSheetId="2" hidden="1">{#N/A,#N/A,FALSE,"schA"}</definedName>
    <definedName name="wrn.ECR._4_2" localSheetId="3" hidden="1">{#N/A,#N/A,FALSE,"schA"}</definedName>
    <definedName name="wrn.ECR._4_2" localSheetId="4" hidden="1">{#N/A,#N/A,FALSE,"schA"}</definedName>
    <definedName name="wrn.ECR._4_2" localSheetId="5" hidden="1">{#N/A,#N/A,FALSE,"schA"}</definedName>
    <definedName name="wrn.ECR._4_2" localSheetId="1" hidden="1">{#N/A,#N/A,FALSE,"schA"}</definedName>
    <definedName name="wrn.ECR._4_2" localSheetId="0" hidden="1">{#N/A,#N/A,FALSE,"schA"}</definedName>
    <definedName name="wrn.ECR._4_2" localSheetId="6" hidden="1">{#N/A,#N/A,FALSE,"schA"}</definedName>
    <definedName name="wrn.ECR._4_2" localSheetId="7" hidden="1">{#N/A,#N/A,FALSE,"schA"}</definedName>
    <definedName name="wrn.ECR._4_2" localSheetId="8" hidden="1">{#N/A,#N/A,FALSE,"schA"}</definedName>
    <definedName name="wrn.ECR._4_2" localSheetId="9" hidden="1">{#N/A,#N/A,FALSE,"schA"}</definedName>
    <definedName name="wrn.ECR._4_2" localSheetId="10" hidden="1">{#N/A,#N/A,FALSE,"schA"}</definedName>
    <definedName name="wrn.ECR._4_2" localSheetId="11" hidden="1">{#N/A,#N/A,FALSE,"schA"}</definedName>
    <definedName name="wrn.ECR._4_2" localSheetId="12" hidden="1">{#N/A,#N/A,FALSE,"schA"}</definedName>
    <definedName name="wrn.ECR._4_2" localSheetId="13" hidden="1">{#N/A,#N/A,FALSE,"schA"}</definedName>
    <definedName name="wrn.ECR._4_2" hidden="1">{#N/A,#N/A,FALSE,"schA"}</definedName>
    <definedName name="wrn.ECR._4_3" localSheetId="2" hidden="1">{#N/A,#N/A,FALSE,"schA"}</definedName>
    <definedName name="wrn.ECR._4_3" localSheetId="3" hidden="1">{#N/A,#N/A,FALSE,"schA"}</definedName>
    <definedName name="wrn.ECR._4_3" localSheetId="4" hidden="1">{#N/A,#N/A,FALSE,"schA"}</definedName>
    <definedName name="wrn.ECR._4_3" localSheetId="5" hidden="1">{#N/A,#N/A,FALSE,"schA"}</definedName>
    <definedName name="wrn.ECR._4_3" localSheetId="1" hidden="1">{#N/A,#N/A,FALSE,"schA"}</definedName>
    <definedName name="wrn.ECR._4_3" localSheetId="0" hidden="1">{#N/A,#N/A,FALSE,"schA"}</definedName>
    <definedName name="wrn.ECR._4_3" localSheetId="6" hidden="1">{#N/A,#N/A,FALSE,"schA"}</definedName>
    <definedName name="wrn.ECR._4_3" localSheetId="7" hidden="1">{#N/A,#N/A,FALSE,"schA"}</definedName>
    <definedName name="wrn.ECR._4_3" localSheetId="8" hidden="1">{#N/A,#N/A,FALSE,"schA"}</definedName>
    <definedName name="wrn.ECR._4_3" localSheetId="9" hidden="1">{#N/A,#N/A,FALSE,"schA"}</definedName>
    <definedName name="wrn.ECR._4_3" localSheetId="10" hidden="1">{#N/A,#N/A,FALSE,"schA"}</definedName>
    <definedName name="wrn.ECR._4_3" localSheetId="11" hidden="1">{#N/A,#N/A,FALSE,"schA"}</definedName>
    <definedName name="wrn.ECR._4_3" localSheetId="12" hidden="1">{#N/A,#N/A,FALSE,"schA"}</definedName>
    <definedName name="wrn.ECR._4_3" localSheetId="13" hidden="1">{#N/A,#N/A,FALSE,"schA"}</definedName>
    <definedName name="wrn.ECR._4_3" hidden="1">{#N/A,#N/A,FALSE,"schA"}</definedName>
    <definedName name="wrn.ECR._5" localSheetId="2" hidden="1">{#N/A,#N/A,FALSE,"schA"}</definedName>
    <definedName name="wrn.ECR._5" localSheetId="3" hidden="1">{#N/A,#N/A,FALSE,"schA"}</definedName>
    <definedName name="wrn.ECR._5" localSheetId="4" hidden="1">{#N/A,#N/A,FALSE,"schA"}</definedName>
    <definedName name="wrn.ECR._5" localSheetId="5" hidden="1">{#N/A,#N/A,FALSE,"schA"}</definedName>
    <definedName name="wrn.ECR._5" localSheetId="1" hidden="1">{#N/A,#N/A,FALSE,"schA"}</definedName>
    <definedName name="wrn.ECR._5" localSheetId="0" hidden="1">{#N/A,#N/A,FALSE,"schA"}</definedName>
    <definedName name="wrn.ECR._5" localSheetId="6" hidden="1">{#N/A,#N/A,FALSE,"schA"}</definedName>
    <definedName name="wrn.ECR._5" localSheetId="7" hidden="1">{#N/A,#N/A,FALSE,"schA"}</definedName>
    <definedName name="wrn.ECR._5" localSheetId="8" hidden="1">{#N/A,#N/A,FALSE,"schA"}</definedName>
    <definedName name="wrn.ECR._5" localSheetId="9" hidden="1">{#N/A,#N/A,FALSE,"schA"}</definedName>
    <definedName name="wrn.ECR._5" localSheetId="10" hidden="1">{#N/A,#N/A,FALSE,"schA"}</definedName>
    <definedName name="wrn.ECR._5" localSheetId="11" hidden="1">{#N/A,#N/A,FALSE,"schA"}</definedName>
    <definedName name="wrn.ECR._5" localSheetId="12" hidden="1">{#N/A,#N/A,FALSE,"schA"}</definedName>
    <definedName name="wrn.ECR._5" localSheetId="13" hidden="1">{#N/A,#N/A,FALSE,"schA"}</definedName>
    <definedName name="wrn.ECR._5" hidden="1">{#N/A,#N/A,FALSE,"schA"}</definedName>
    <definedName name="wrn.ECR._5_1" localSheetId="2" hidden="1">{#N/A,#N/A,FALSE,"schA"}</definedName>
    <definedName name="wrn.ECR._5_1" localSheetId="3" hidden="1">{#N/A,#N/A,FALSE,"schA"}</definedName>
    <definedName name="wrn.ECR._5_1" localSheetId="4" hidden="1">{#N/A,#N/A,FALSE,"schA"}</definedName>
    <definedName name="wrn.ECR._5_1" localSheetId="5" hidden="1">{#N/A,#N/A,FALSE,"schA"}</definedName>
    <definedName name="wrn.ECR._5_1" localSheetId="1" hidden="1">{#N/A,#N/A,FALSE,"schA"}</definedName>
    <definedName name="wrn.ECR._5_1" localSheetId="0" hidden="1">{#N/A,#N/A,FALSE,"schA"}</definedName>
    <definedName name="wrn.ECR._5_1" localSheetId="6" hidden="1">{#N/A,#N/A,FALSE,"schA"}</definedName>
    <definedName name="wrn.ECR._5_1" localSheetId="7" hidden="1">{#N/A,#N/A,FALSE,"schA"}</definedName>
    <definedName name="wrn.ECR._5_1" localSheetId="8" hidden="1">{#N/A,#N/A,FALSE,"schA"}</definedName>
    <definedName name="wrn.ECR._5_1" localSheetId="9" hidden="1">{#N/A,#N/A,FALSE,"schA"}</definedName>
    <definedName name="wrn.ECR._5_1" localSheetId="10" hidden="1">{#N/A,#N/A,FALSE,"schA"}</definedName>
    <definedName name="wrn.ECR._5_1" localSheetId="11" hidden="1">{#N/A,#N/A,FALSE,"schA"}</definedName>
    <definedName name="wrn.ECR._5_1" localSheetId="12" hidden="1">{#N/A,#N/A,FALSE,"schA"}</definedName>
    <definedName name="wrn.ECR._5_1" localSheetId="13" hidden="1">{#N/A,#N/A,FALSE,"schA"}</definedName>
    <definedName name="wrn.ECR._5_1" hidden="1">{#N/A,#N/A,FALSE,"schA"}</definedName>
    <definedName name="wrn.ECR._5_2" localSheetId="2" hidden="1">{#N/A,#N/A,FALSE,"schA"}</definedName>
    <definedName name="wrn.ECR._5_2" localSheetId="3" hidden="1">{#N/A,#N/A,FALSE,"schA"}</definedName>
    <definedName name="wrn.ECR._5_2" localSheetId="4" hidden="1">{#N/A,#N/A,FALSE,"schA"}</definedName>
    <definedName name="wrn.ECR._5_2" localSheetId="5" hidden="1">{#N/A,#N/A,FALSE,"schA"}</definedName>
    <definedName name="wrn.ECR._5_2" localSheetId="1" hidden="1">{#N/A,#N/A,FALSE,"schA"}</definedName>
    <definedName name="wrn.ECR._5_2" localSheetId="0" hidden="1">{#N/A,#N/A,FALSE,"schA"}</definedName>
    <definedName name="wrn.ECR._5_2" localSheetId="6" hidden="1">{#N/A,#N/A,FALSE,"schA"}</definedName>
    <definedName name="wrn.ECR._5_2" localSheetId="7" hidden="1">{#N/A,#N/A,FALSE,"schA"}</definedName>
    <definedName name="wrn.ECR._5_2" localSheetId="8" hidden="1">{#N/A,#N/A,FALSE,"schA"}</definedName>
    <definedName name="wrn.ECR._5_2" localSheetId="9" hidden="1">{#N/A,#N/A,FALSE,"schA"}</definedName>
    <definedName name="wrn.ECR._5_2" localSheetId="10" hidden="1">{#N/A,#N/A,FALSE,"schA"}</definedName>
    <definedName name="wrn.ECR._5_2" localSheetId="11" hidden="1">{#N/A,#N/A,FALSE,"schA"}</definedName>
    <definedName name="wrn.ECR._5_2" localSheetId="12" hidden="1">{#N/A,#N/A,FALSE,"schA"}</definedName>
    <definedName name="wrn.ECR._5_2" localSheetId="13" hidden="1">{#N/A,#N/A,FALSE,"schA"}</definedName>
    <definedName name="wrn.ECR._5_2" hidden="1">{#N/A,#N/A,FALSE,"schA"}</definedName>
    <definedName name="wrn.ECR._5_3" localSheetId="2" hidden="1">{#N/A,#N/A,FALSE,"schA"}</definedName>
    <definedName name="wrn.ECR._5_3" localSheetId="3" hidden="1">{#N/A,#N/A,FALSE,"schA"}</definedName>
    <definedName name="wrn.ECR._5_3" localSheetId="4" hidden="1">{#N/A,#N/A,FALSE,"schA"}</definedName>
    <definedName name="wrn.ECR._5_3" localSheetId="5" hidden="1">{#N/A,#N/A,FALSE,"schA"}</definedName>
    <definedName name="wrn.ECR._5_3" localSheetId="1" hidden="1">{#N/A,#N/A,FALSE,"schA"}</definedName>
    <definedName name="wrn.ECR._5_3" localSheetId="0" hidden="1">{#N/A,#N/A,FALSE,"schA"}</definedName>
    <definedName name="wrn.ECR._5_3" localSheetId="6" hidden="1">{#N/A,#N/A,FALSE,"schA"}</definedName>
    <definedName name="wrn.ECR._5_3" localSheetId="7" hidden="1">{#N/A,#N/A,FALSE,"schA"}</definedName>
    <definedName name="wrn.ECR._5_3" localSheetId="8" hidden="1">{#N/A,#N/A,FALSE,"schA"}</definedName>
    <definedName name="wrn.ECR._5_3" localSheetId="9" hidden="1">{#N/A,#N/A,FALSE,"schA"}</definedName>
    <definedName name="wrn.ECR._5_3" localSheetId="10" hidden="1">{#N/A,#N/A,FALSE,"schA"}</definedName>
    <definedName name="wrn.ECR._5_3" localSheetId="11" hidden="1">{#N/A,#N/A,FALSE,"schA"}</definedName>
    <definedName name="wrn.ECR._5_3" localSheetId="12" hidden="1">{#N/A,#N/A,FALSE,"schA"}</definedName>
    <definedName name="wrn.ECR._5_3" localSheetId="13" hidden="1">{#N/A,#N/A,FALSE,"schA"}</definedName>
    <definedName name="wrn.ECR._5_3" hidden="1">{#N/A,#N/A,FALSE,"schA"}</definedName>
    <definedName name="wrn.Engr._.Summary." localSheetId="2" hidden="1">{#N/A,#N/A,FALSE,"INPUTDATA";#N/A,#N/A,FALSE,"SUMMARY";#N/A,#N/A,FALSE,"CTAREP";#N/A,#N/A,FALSE,"CTBREP";#N/A,#N/A,FALSE,"TURBEFF";#N/A,#N/A,FALSE,"Condenser Performance"}</definedName>
    <definedName name="wrn.Engr._.Summary." localSheetId="3" hidden="1">{#N/A,#N/A,FALSE,"INPUTDATA";#N/A,#N/A,FALSE,"SUMMARY";#N/A,#N/A,FALSE,"CTAREP";#N/A,#N/A,FALSE,"CTBREP";#N/A,#N/A,FALSE,"TURBEFF";#N/A,#N/A,FALSE,"Condenser Performance"}</definedName>
    <definedName name="wrn.Engr._.Summary." localSheetId="4" hidden="1">{#N/A,#N/A,FALSE,"INPUTDATA";#N/A,#N/A,FALSE,"SUMMARY";#N/A,#N/A,FALSE,"CTAREP";#N/A,#N/A,FALSE,"CTBREP";#N/A,#N/A,FALSE,"TURBEFF";#N/A,#N/A,FALSE,"Condenser Performance"}</definedName>
    <definedName name="wrn.Engr._.Summary." localSheetId="5" hidden="1">{#N/A,#N/A,FALSE,"INPUTDATA";#N/A,#N/A,FALSE,"SUMMARY";#N/A,#N/A,FALSE,"CTAREP";#N/A,#N/A,FALSE,"CTBREP";#N/A,#N/A,FALSE,"TURBEFF";#N/A,#N/A,FALSE,"Condenser Performance"}</definedName>
    <definedName name="wrn.Engr._.Summary." localSheetId="1" hidden="1">{#N/A,#N/A,FALSE,"INPUTDATA";#N/A,#N/A,FALSE,"SUMMARY";#N/A,#N/A,FALSE,"CTAREP";#N/A,#N/A,FALSE,"CTBREP";#N/A,#N/A,FALSE,"TURBEFF";#N/A,#N/A,FALSE,"Condenser Performance"}</definedName>
    <definedName name="wrn.Engr._.Summary." localSheetId="0" hidden="1">{#N/A,#N/A,FALSE,"INPUTDATA";#N/A,#N/A,FALSE,"SUMMARY";#N/A,#N/A,FALSE,"CTAREP";#N/A,#N/A,FALSE,"CTBREP";#N/A,#N/A,FALSE,"TURBEFF";#N/A,#N/A,FALSE,"Condenser Performance"}</definedName>
    <definedName name="wrn.Engr._.Summary." localSheetId="6" hidden="1">{#N/A,#N/A,FALSE,"INPUTDATA";#N/A,#N/A,FALSE,"SUMMARY";#N/A,#N/A,FALSE,"CTAREP";#N/A,#N/A,FALSE,"CTBREP";#N/A,#N/A,FALSE,"TURBEFF";#N/A,#N/A,FALSE,"Condenser Performance"}</definedName>
    <definedName name="wrn.Engr._.Summary." localSheetId="7" hidden="1">{#N/A,#N/A,FALSE,"INPUTDATA";#N/A,#N/A,FALSE,"SUMMARY";#N/A,#N/A,FALSE,"CTAREP";#N/A,#N/A,FALSE,"CTBREP";#N/A,#N/A,FALSE,"TURBEFF";#N/A,#N/A,FALSE,"Condenser Performance"}</definedName>
    <definedName name="wrn.Engr._.Summary." localSheetId="8" hidden="1">{#N/A,#N/A,FALSE,"INPUTDATA";#N/A,#N/A,FALSE,"SUMMARY";#N/A,#N/A,FALSE,"CTAREP";#N/A,#N/A,FALSE,"CTBREP";#N/A,#N/A,FALSE,"TURBEFF";#N/A,#N/A,FALSE,"Condenser Performance"}</definedName>
    <definedName name="wrn.Engr._.Summary." localSheetId="9" hidden="1">{#N/A,#N/A,FALSE,"INPUTDATA";#N/A,#N/A,FALSE,"SUMMARY";#N/A,#N/A,FALSE,"CTAREP";#N/A,#N/A,FALSE,"CTBREP";#N/A,#N/A,FALSE,"TURBEFF";#N/A,#N/A,FALSE,"Condenser Performance"}</definedName>
    <definedName name="wrn.Engr._.Summary." localSheetId="10" hidden="1">{#N/A,#N/A,FALSE,"INPUTDATA";#N/A,#N/A,FALSE,"SUMMARY";#N/A,#N/A,FALSE,"CTAREP";#N/A,#N/A,FALSE,"CTBREP";#N/A,#N/A,FALSE,"TURBEFF";#N/A,#N/A,FALSE,"Condenser Performance"}</definedName>
    <definedName name="wrn.Engr._.Summary." localSheetId="11" hidden="1">{#N/A,#N/A,FALSE,"INPUTDATA";#N/A,#N/A,FALSE,"SUMMARY";#N/A,#N/A,FALSE,"CTAREP";#N/A,#N/A,FALSE,"CTBREP";#N/A,#N/A,FALSE,"TURBEFF";#N/A,#N/A,FALSE,"Condenser Performance"}</definedName>
    <definedName name="wrn.Engr._.Summary." localSheetId="12" hidden="1">{#N/A,#N/A,FALSE,"INPUTDATA";#N/A,#N/A,FALSE,"SUMMARY";#N/A,#N/A,FALSE,"CTAREP";#N/A,#N/A,FALSE,"CTBREP";#N/A,#N/A,FALSE,"TURBEFF";#N/A,#N/A,FALSE,"Condenser Performance"}</definedName>
    <definedName name="wrn.Engr._.Summary." localSheetId="13" hidden="1">{#N/A,#N/A,FALSE,"INPUTDATA";#N/A,#N/A,FALSE,"SUMMARY";#N/A,#N/A,FALSE,"CTAREP";#N/A,#N/A,FALSE,"CTBREP";#N/A,#N/A,FALSE,"TURBEFF";#N/A,#N/A,FALSE,"Condenser Performance"}</definedName>
    <definedName name="wrn.Engr._.Summary." hidden="1">{#N/A,#N/A,FALSE,"INPUTDATA";#N/A,#N/A,FALSE,"SUMMARY";#N/A,#N/A,FALSE,"CTAREP";#N/A,#N/A,FALSE,"CTBREP";#N/A,#N/A,FALSE,"TURBEFF";#N/A,#N/A,FALSE,"Condenser Performance"}</definedName>
    <definedName name="wrn.Exec._.Summary." localSheetId="2" hidden="1">{#N/A,#N/A,FALSE,"INPUTDATA";#N/A,#N/A,FALSE,"SUMMARY"}</definedName>
    <definedName name="wrn.Exec._.Summary." localSheetId="3" hidden="1">{#N/A,#N/A,FALSE,"INPUTDATA";#N/A,#N/A,FALSE,"SUMMARY"}</definedName>
    <definedName name="wrn.Exec._.Summary." localSheetId="4" hidden="1">{#N/A,#N/A,FALSE,"INPUTDATA";#N/A,#N/A,FALSE,"SUMMARY"}</definedName>
    <definedName name="wrn.Exec._.Summary." localSheetId="5" hidden="1">{#N/A,#N/A,FALSE,"INPUTDATA";#N/A,#N/A,FALSE,"SUMMARY"}</definedName>
    <definedName name="wrn.Exec._.Summary." localSheetId="1" hidden="1">{#N/A,#N/A,FALSE,"INPUTDATA";#N/A,#N/A,FALSE,"SUMMARY"}</definedName>
    <definedName name="wrn.Exec._.Summary." localSheetId="0" hidden="1">{#N/A,#N/A,FALSE,"INPUTDATA";#N/A,#N/A,FALSE,"SUMMARY"}</definedName>
    <definedName name="wrn.Exec._.Summary." localSheetId="6" hidden="1">{#N/A,#N/A,FALSE,"INPUTDATA";#N/A,#N/A,FALSE,"SUMMARY"}</definedName>
    <definedName name="wrn.Exec._.Summary." localSheetId="7" hidden="1">{#N/A,#N/A,FALSE,"INPUTDATA";#N/A,#N/A,FALSE,"SUMMARY"}</definedName>
    <definedName name="wrn.Exec._.Summary." localSheetId="8" hidden="1">{#N/A,#N/A,FALSE,"INPUTDATA";#N/A,#N/A,FALSE,"SUMMARY"}</definedName>
    <definedName name="wrn.Exec._.Summary." localSheetId="9" hidden="1">{#N/A,#N/A,FALSE,"INPUTDATA";#N/A,#N/A,FALSE,"SUMMARY"}</definedName>
    <definedName name="wrn.Exec._.Summary." localSheetId="10" hidden="1">{#N/A,#N/A,FALSE,"INPUTDATA";#N/A,#N/A,FALSE,"SUMMARY"}</definedName>
    <definedName name="wrn.Exec._.Summary." localSheetId="11" hidden="1">{#N/A,#N/A,FALSE,"INPUTDATA";#N/A,#N/A,FALSE,"SUMMARY"}</definedName>
    <definedName name="wrn.Exec._.Summary." localSheetId="12" hidden="1">{#N/A,#N/A,FALSE,"INPUTDATA";#N/A,#N/A,FALSE,"SUMMARY"}</definedName>
    <definedName name="wrn.Exec._.Summary." localSheetId="13" hidden="1">{#N/A,#N/A,FALSE,"INPUTDATA";#N/A,#N/A,FALSE,"SUMMARY"}</definedName>
    <definedName name="wrn.Exec._.Summary." hidden="1">{#N/A,#N/A,FALSE,"INPUTDATA";#N/A,#N/A,FALSE,"SUMMARY"}</definedName>
    <definedName name="wrn.Exec1._.Summary" localSheetId="2" hidden="1">{#N/A,#N/A,FALSE,"INPUTDATA";#N/A,#N/A,FALSE,"SUMMARY"}</definedName>
    <definedName name="wrn.Exec1._.Summary" localSheetId="3" hidden="1">{#N/A,#N/A,FALSE,"INPUTDATA";#N/A,#N/A,FALSE,"SUMMARY"}</definedName>
    <definedName name="wrn.Exec1._.Summary" localSheetId="4" hidden="1">{#N/A,#N/A,FALSE,"INPUTDATA";#N/A,#N/A,FALSE,"SUMMARY"}</definedName>
    <definedName name="wrn.Exec1._.Summary" localSheetId="5" hidden="1">{#N/A,#N/A,FALSE,"INPUTDATA";#N/A,#N/A,FALSE,"SUMMARY"}</definedName>
    <definedName name="wrn.Exec1._.Summary" localSheetId="1" hidden="1">{#N/A,#N/A,FALSE,"INPUTDATA";#N/A,#N/A,FALSE,"SUMMARY"}</definedName>
    <definedName name="wrn.Exec1._.Summary" localSheetId="0" hidden="1">{#N/A,#N/A,FALSE,"INPUTDATA";#N/A,#N/A,FALSE,"SUMMARY"}</definedName>
    <definedName name="wrn.Exec1._.Summary" localSheetId="6" hidden="1">{#N/A,#N/A,FALSE,"INPUTDATA";#N/A,#N/A,FALSE,"SUMMARY"}</definedName>
    <definedName name="wrn.Exec1._.Summary" localSheetId="7" hidden="1">{#N/A,#N/A,FALSE,"INPUTDATA";#N/A,#N/A,FALSE,"SUMMARY"}</definedName>
    <definedName name="wrn.Exec1._.Summary" localSheetId="8" hidden="1">{#N/A,#N/A,FALSE,"INPUTDATA";#N/A,#N/A,FALSE,"SUMMARY"}</definedName>
    <definedName name="wrn.Exec1._.Summary" localSheetId="9" hidden="1">{#N/A,#N/A,FALSE,"INPUTDATA";#N/A,#N/A,FALSE,"SUMMARY"}</definedName>
    <definedName name="wrn.Exec1._.Summary" localSheetId="10" hidden="1">{#N/A,#N/A,FALSE,"INPUTDATA";#N/A,#N/A,FALSE,"SUMMARY"}</definedName>
    <definedName name="wrn.Exec1._.Summary" localSheetId="11" hidden="1">{#N/A,#N/A,FALSE,"INPUTDATA";#N/A,#N/A,FALSE,"SUMMARY"}</definedName>
    <definedName name="wrn.Exec1._.Summary" localSheetId="12" hidden="1">{#N/A,#N/A,FALSE,"INPUTDATA";#N/A,#N/A,FALSE,"SUMMARY"}</definedName>
    <definedName name="wrn.Exec1._.Summary" localSheetId="13" hidden="1">{#N/A,#N/A,FALSE,"INPUTDATA";#N/A,#N/A,FALSE,"SUMMARY"}</definedName>
    <definedName name="wrn.Exec1._.Summary" hidden="1">{#N/A,#N/A,FALSE,"INPUTDATA";#N/A,#N/A,FALSE,"SUMMARY"}</definedName>
    <definedName name="wrn.Exhibit_draft_report." localSheetId="2" hidden="1">{"Historic",#N/A,FALSE,"Historic IS";"BS",#N/A,FALSE,"DCF BS conversion";"Market_summary_2",#N/A,FALSE,"Market summary";"GCM_summary",#N/A,FALSE,"Market approach";"DCF",#N/A,FALSE,"DCF Projected IS unlevered";"DCF_value",#N/A,FALSE,"DCF Indications of value"}</definedName>
    <definedName name="wrn.Exhibit_draft_report." localSheetId="3" hidden="1">{"Historic",#N/A,FALSE,"Historic IS";"BS",#N/A,FALSE,"DCF BS conversion";"Market_summary_2",#N/A,FALSE,"Market summary";"GCM_summary",#N/A,FALSE,"Market approach";"DCF",#N/A,FALSE,"DCF Projected IS unlevered";"DCF_value",#N/A,FALSE,"DCF Indications of value"}</definedName>
    <definedName name="wrn.Exhibit_draft_report." localSheetId="4" hidden="1">{"Historic",#N/A,FALSE,"Historic IS";"BS",#N/A,FALSE,"DCF BS conversion";"Market_summary_2",#N/A,FALSE,"Market summary";"GCM_summary",#N/A,FALSE,"Market approach";"DCF",#N/A,FALSE,"DCF Projected IS unlevered";"DCF_value",#N/A,FALSE,"DCF Indications of value"}</definedName>
    <definedName name="wrn.Exhibit_draft_report." localSheetId="5" hidden="1">{"Historic",#N/A,FALSE,"Historic IS";"BS",#N/A,FALSE,"DCF BS conversion";"Market_summary_2",#N/A,FALSE,"Market summary";"GCM_summary",#N/A,FALSE,"Market approach";"DCF",#N/A,FALSE,"DCF Projected IS unlevered";"DCF_value",#N/A,FALSE,"DCF Indications of value"}</definedName>
    <definedName name="wrn.Exhibit_draft_report." localSheetId="1" hidden="1">{"Historic",#N/A,FALSE,"Historic IS";"BS",#N/A,FALSE,"DCF BS conversion";"Market_summary_2",#N/A,FALSE,"Market summary";"GCM_summary",#N/A,FALSE,"Market approach";"DCF",#N/A,FALSE,"DCF Projected IS unlevered";"DCF_value",#N/A,FALSE,"DCF Indications of value"}</definedName>
    <definedName name="wrn.Exhibit_draft_report." localSheetId="0" hidden="1">{"Historic",#N/A,FALSE,"Historic IS";"BS",#N/A,FALSE,"DCF BS conversion";"Market_summary_2",#N/A,FALSE,"Market summary";"GCM_summary",#N/A,FALSE,"Market approach";"DCF",#N/A,FALSE,"DCF Projected IS unlevered";"DCF_value",#N/A,FALSE,"DCF Indications of value"}</definedName>
    <definedName name="wrn.Exhibit_draft_report." localSheetId="6" hidden="1">{"Historic",#N/A,FALSE,"Historic IS";"BS",#N/A,FALSE,"DCF BS conversion";"Market_summary_2",#N/A,FALSE,"Market summary";"GCM_summary",#N/A,FALSE,"Market approach";"DCF",#N/A,FALSE,"DCF Projected IS unlevered";"DCF_value",#N/A,FALSE,"DCF Indications of value"}</definedName>
    <definedName name="wrn.Exhibit_draft_report." localSheetId="7" hidden="1">{"Historic",#N/A,FALSE,"Historic IS";"BS",#N/A,FALSE,"DCF BS conversion";"Market_summary_2",#N/A,FALSE,"Market summary";"GCM_summary",#N/A,FALSE,"Market approach";"DCF",#N/A,FALSE,"DCF Projected IS unlevered";"DCF_value",#N/A,FALSE,"DCF Indications of value"}</definedName>
    <definedName name="wrn.Exhibit_draft_report." localSheetId="8" hidden="1">{"Historic",#N/A,FALSE,"Historic IS";"BS",#N/A,FALSE,"DCF BS conversion";"Market_summary_2",#N/A,FALSE,"Market summary";"GCM_summary",#N/A,FALSE,"Market approach";"DCF",#N/A,FALSE,"DCF Projected IS unlevered";"DCF_value",#N/A,FALSE,"DCF Indications of value"}</definedName>
    <definedName name="wrn.Exhibit_draft_report." localSheetId="9" hidden="1">{"Historic",#N/A,FALSE,"Historic IS";"BS",#N/A,FALSE,"DCF BS conversion";"Market_summary_2",#N/A,FALSE,"Market summary";"GCM_summary",#N/A,FALSE,"Market approach";"DCF",#N/A,FALSE,"DCF Projected IS unlevered";"DCF_value",#N/A,FALSE,"DCF Indications of value"}</definedName>
    <definedName name="wrn.Exhibit_draft_report." localSheetId="10" hidden="1">{"Historic",#N/A,FALSE,"Historic IS";"BS",#N/A,FALSE,"DCF BS conversion";"Market_summary_2",#N/A,FALSE,"Market summary";"GCM_summary",#N/A,FALSE,"Market approach";"DCF",#N/A,FALSE,"DCF Projected IS unlevered";"DCF_value",#N/A,FALSE,"DCF Indications of value"}</definedName>
    <definedName name="wrn.Exhibit_draft_report." localSheetId="11" hidden="1">{"Historic",#N/A,FALSE,"Historic IS";"BS",#N/A,FALSE,"DCF BS conversion";"Market_summary_2",#N/A,FALSE,"Market summary";"GCM_summary",#N/A,FALSE,"Market approach";"DCF",#N/A,FALSE,"DCF Projected IS unlevered";"DCF_value",#N/A,FALSE,"DCF Indications of value"}</definedName>
    <definedName name="wrn.Exhibit_draft_report." localSheetId="12" hidden="1">{"Historic",#N/A,FALSE,"Historic IS";"BS",#N/A,FALSE,"DCF BS conversion";"Market_summary_2",#N/A,FALSE,"Market summary";"GCM_summary",#N/A,FALSE,"Market approach";"DCF",#N/A,FALSE,"DCF Projected IS unlevered";"DCF_value",#N/A,FALSE,"DCF Indications of value"}</definedName>
    <definedName name="wrn.Exhibit_draft_report." localSheetId="13" hidden="1">{"Historic",#N/A,FALSE,"Historic IS";"BS",#N/A,FALSE,"DCF BS conversion";"Market_summary_2",#N/A,FALSE,"Market summary";"GCM_summary",#N/A,FALSE,"Market approach";"DCF",#N/A,FALSE,"DCF Projected IS unlevered";"DCF_value",#N/A,FALSE,"DCF Indications of value"}</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_draft_report._1" localSheetId="2" hidden="1">{"Historic",#N/A,FALSE,"Historic IS";"BS",#N/A,FALSE,"DCF BS conversion";"Market_summary_2",#N/A,FALSE,"Market summary";"GCM_summary",#N/A,FALSE,"Market approach";"DCF",#N/A,FALSE,"DCF Projected IS unlevered";"DCF_value",#N/A,FALSE,"DCF Indications of value"}</definedName>
    <definedName name="wrn.Exhibit_draft_report._1" localSheetId="3" hidden="1">{"Historic",#N/A,FALSE,"Historic IS";"BS",#N/A,FALSE,"DCF BS conversion";"Market_summary_2",#N/A,FALSE,"Market summary";"GCM_summary",#N/A,FALSE,"Market approach";"DCF",#N/A,FALSE,"DCF Projected IS unlevered";"DCF_value",#N/A,FALSE,"DCF Indications of value"}</definedName>
    <definedName name="wrn.Exhibit_draft_report._1" localSheetId="4" hidden="1">{"Historic",#N/A,FALSE,"Historic IS";"BS",#N/A,FALSE,"DCF BS conversion";"Market_summary_2",#N/A,FALSE,"Market summary";"GCM_summary",#N/A,FALSE,"Market approach";"DCF",#N/A,FALSE,"DCF Projected IS unlevered";"DCF_value",#N/A,FALSE,"DCF Indications of value"}</definedName>
    <definedName name="wrn.Exhibit_draft_report._1" localSheetId="5" hidden="1">{"Historic",#N/A,FALSE,"Historic IS";"BS",#N/A,FALSE,"DCF BS conversion";"Market_summary_2",#N/A,FALSE,"Market summary";"GCM_summary",#N/A,FALSE,"Market approach";"DCF",#N/A,FALSE,"DCF Projected IS unlevered";"DCF_value",#N/A,FALSE,"DCF Indications of value"}</definedName>
    <definedName name="wrn.Exhibit_draft_report._1" localSheetId="1" hidden="1">{"Historic",#N/A,FALSE,"Historic IS";"BS",#N/A,FALSE,"DCF BS conversion";"Market_summary_2",#N/A,FALSE,"Market summary";"GCM_summary",#N/A,FALSE,"Market approach";"DCF",#N/A,FALSE,"DCF Projected IS unlevered";"DCF_value",#N/A,FALSE,"DCF Indications of value"}</definedName>
    <definedName name="wrn.Exhibit_draft_report._1" localSheetId="0" hidden="1">{"Historic",#N/A,FALSE,"Historic IS";"BS",#N/A,FALSE,"DCF BS conversion";"Market_summary_2",#N/A,FALSE,"Market summary";"GCM_summary",#N/A,FALSE,"Market approach";"DCF",#N/A,FALSE,"DCF Projected IS unlevered";"DCF_value",#N/A,FALSE,"DCF Indications of value"}</definedName>
    <definedName name="wrn.Exhibit_draft_report._1" localSheetId="6" hidden="1">{"Historic",#N/A,FALSE,"Historic IS";"BS",#N/A,FALSE,"DCF BS conversion";"Market_summary_2",#N/A,FALSE,"Market summary";"GCM_summary",#N/A,FALSE,"Market approach";"DCF",#N/A,FALSE,"DCF Projected IS unlevered";"DCF_value",#N/A,FALSE,"DCF Indications of value"}</definedName>
    <definedName name="wrn.Exhibit_draft_report._1" localSheetId="7" hidden="1">{"Historic",#N/A,FALSE,"Historic IS";"BS",#N/A,FALSE,"DCF BS conversion";"Market_summary_2",#N/A,FALSE,"Market summary";"GCM_summary",#N/A,FALSE,"Market approach";"DCF",#N/A,FALSE,"DCF Projected IS unlevered";"DCF_value",#N/A,FALSE,"DCF Indications of value"}</definedName>
    <definedName name="wrn.Exhibit_draft_report._1" localSheetId="8" hidden="1">{"Historic",#N/A,FALSE,"Historic IS";"BS",#N/A,FALSE,"DCF BS conversion";"Market_summary_2",#N/A,FALSE,"Market summary";"GCM_summary",#N/A,FALSE,"Market approach";"DCF",#N/A,FALSE,"DCF Projected IS unlevered";"DCF_value",#N/A,FALSE,"DCF Indications of value"}</definedName>
    <definedName name="wrn.Exhibit_draft_report._1" localSheetId="9" hidden="1">{"Historic",#N/A,FALSE,"Historic IS";"BS",#N/A,FALSE,"DCF BS conversion";"Market_summary_2",#N/A,FALSE,"Market summary";"GCM_summary",#N/A,FALSE,"Market approach";"DCF",#N/A,FALSE,"DCF Projected IS unlevered";"DCF_value",#N/A,FALSE,"DCF Indications of value"}</definedName>
    <definedName name="wrn.Exhibit_draft_report._1" localSheetId="10" hidden="1">{"Historic",#N/A,FALSE,"Historic IS";"BS",#N/A,FALSE,"DCF BS conversion";"Market_summary_2",#N/A,FALSE,"Market summary";"GCM_summary",#N/A,FALSE,"Market approach";"DCF",#N/A,FALSE,"DCF Projected IS unlevered";"DCF_value",#N/A,FALSE,"DCF Indications of value"}</definedName>
    <definedName name="wrn.Exhibit_draft_report._1" localSheetId="11" hidden="1">{"Historic",#N/A,FALSE,"Historic IS";"BS",#N/A,FALSE,"DCF BS conversion";"Market_summary_2",#N/A,FALSE,"Market summary";"GCM_summary",#N/A,FALSE,"Market approach";"DCF",#N/A,FALSE,"DCF Projected IS unlevered";"DCF_value",#N/A,FALSE,"DCF Indications of value"}</definedName>
    <definedName name="wrn.Exhibit_draft_report._1" localSheetId="12" hidden="1">{"Historic",#N/A,FALSE,"Historic IS";"BS",#N/A,FALSE,"DCF BS conversion";"Market_summary_2",#N/A,FALSE,"Market summary";"GCM_summary",#N/A,FALSE,"Market approach";"DCF",#N/A,FALSE,"DCF Projected IS unlevered";"DCF_value",#N/A,FALSE,"DCF Indications of value"}</definedName>
    <definedName name="wrn.Exhibit_draft_report._1" localSheetId="13" hidden="1">{"Historic",#N/A,FALSE,"Historic IS";"BS",#N/A,FALSE,"DCF BS conversion";"Market_summary_2",#N/A,FALSE,"Market summary";"GCM_summary",#N/A,FALSE,"Market approach";"DCF",#N/A,FALSE,"DCF Projected IS unlevered";"DCF_value",#N/A,FALSE,"DCF Indications of value"}</definedName>
    <definedName name="wrn.Exhibit_draft_report._1" hidden="1">{"Historic",#N/A,FALSE,"Historic IS";"BS",#N/A,FALSE,"DCF BS conversion";"Market_summary_2",#N/A,FALSE,"Market summary";"GCM_summary",#N/A,FALSE,"Market approach";"DCF",#N/A,FALSE,"DCF Projected IS unlevered";"DCF_value",#N/A,FALSE,"DCF Indications of value"}</definedName>
    <definedName name="wrn.EXHIBITS."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4"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5"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6"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7"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1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1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1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1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4"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5"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6"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7"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9"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localSheetId="1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_1"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FCB." localSheetId="3" hidden="1">{"FCB_ALL";#N/A;FALSE;"FCB"}</definedName>
    <definedName name="wrn.FCB." localSheetId="4" hidden="1">{"FCB_ALL";#N/A;FALSE;"FCB"}</definedName>
    <definedName name="wrn.FCB." localSheetId="5" hidden="1">{"FCB_ALL";#N/A;FALSE;"FCB"}</definedName>
    <definedName name="wrn.FCB." localSheetId="6" hidden="1">{"FCB_ALL";#N/A;FALSE;"FCB"}</definedName>
    <definedName name="wrn.FCB." localSheetId="7" hidden="1">{"FCB_ALL";#N/A;FALSE;"FCB"}</definedName>
    <definedName name="wrn.FCB." localSheetId="8" hidden="1">{"FCB_ALL";#N/A;FALSE;"FCB"}</definedName>
    <definedName name="wrn.FCB." localSheetId="9" hidden="1">{"FCB_ALL";#N/A;FALSE;"FCB"}</definedName>
    <definedName name="wrn.FCB." localSheetId="10" hidden="1">{"FCB_ALL";#N/A;FALSE;"FCB"}</definedName>
    <definedName name="wrn.FCB." localSheetId="11" hidden="1">{"FCB_ALL";#N/A;FALSE;"FCB"}</definedName>
    <definedName name="wrn.FCB." localSheetId="12" hidden="1">{"FCB_ALL";#N/A;FALSE;"FCB"}</definedName>
    <definedName name="wrn.FCB." localSheetId="13" hidden="1">{"FCB_ALL";#N/A;FALSE;"FCB"}</definedName>
    <definedName name="wrn.FCB." hidden="1">{"FCB_ALL";#N/A;FALSE;"FCB"}</definedName>
    <definedName name="wrn.fcb2" localSheetId="3" hidden="1">{"FCB_ALL";#N/A;FALSE;"FCB"}</definedName>
    <definedName name="wrn.fcb2" localSheetId="4" hidden="1">{"FCB_ALL";#N/A;FALSE;"FCB"}</definedName>
    <definedName name="wrn.fcb2" localSheetId="5" hidden="1">{"FCB_ALL";#N/A;FALSE;"FCB"}</definedName>
    <definedName name="wrn.fcb2" localSheetId="6" hidden="1">{"FCB_ALL";#N/A;FALSE;"FCB"}</definedName>
    <definedName name="wrn.fcb2" localSheetId="7" hidden="1">{"FCB_ALL";#N/A;FALSE;"FCB"}</definedName>
    <definedName name="wrn.fcb2" localSheetId="8" hidden="1">{"FCB_ALL";#N/A;FALSE;"FCB"}</definedName>
    <definedName name="wrn.fcb2" localSheetId="9" hidden="1">{"FCB_ALL";#N/A;FALSE;"FCB"}</definedName>
    <definedName name="wrn.fcb2" localSheetId="10" hidden="1">{"FCB_ALL";#N/A;FALSE;"FCB"}</definedName>
    <definedName name="wrn.fcb2" localSheetId="11" hidden="1">{"FCB_ALL";#N/A;FALSE;"FCB"}</definedName>
    <definedName name="wrn.fcb2" localSheetId="12" hidden="1">{"FCB_ALL";#N/A;FALSE;"FCB"}</definedName>
    <definedName name="wrn.fcb2" localSheetId="13" hidden="1">{"FCB_ALL";#N/A;FALSE;"FCB"}</definedName>
    <definedName name="wrn.fcb2" hidden="1">{"FCB_ALL";#N/A;FALSE;"FCB"}</definedName>
    <definedName name="wrn.Filing." localSheetId="2"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3"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4"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5"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0"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6"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7"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8"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9"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0"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1"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2"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3"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nancials." localSheetId="2" hidden="1">{#N/A,#N/A,TRUE,"Income Statement";#N/A,#N/A,TRUE,"Balance Sheet";#N/A,#N/A,TRUE,"Cash Flow"}</definedName>
    <definedName name="wrn.Financials." localSheetId="3" hidden="1">{#N/A,#N/A,TRUE,"Income Statement";#N/A,#N/A,TRUE,"Balance Sheet";#N/A,#N/A,TRUE,"Cash Flow"}</definedName>
    <definedName name="wrn.Financials." localSheetId="4" hidden="1">{#N/A,#N/A,TRUE,"Income Statement";#N/A,#N/A,TRUE,"Balance Sheet";#N/A,#N/A,TRUE,"Cash Flow"}</definedName>
    <definedName name="wrn.Financials." localSheetId="5" hidden="1">{#N/A,#N/A,TRUE,"Income Statement";#N/A,#N/A,TRUE,"Balance Sheet";#N/A,#N/A,TRUE,"Cash Flow"}</definedName>
    <definedName name="wrn.Financials." localSheetId="1" hidden="1">{#N/A,#N/A,TRUE,"Income Statement";#N/A,#N/A,TRUE,"Balance Sheet";#N/A,#N/A,TRUE,"Cash Flow"}</definedName>
    <definedName name="wrn.Financials." localSheetId="0" hidden="1">{#N/A,#N/A,TRUE,"Income Statement";#N/A,#N/A,TRUE,"Balance Sheet";#N/A,#N/A,TRUE,"Cash Flow"}</definedName>
    <definedName name="wrn.Financials." localSheetId="6" hidden="1">{#N/A,#N/A,TRUE,"Income Statement";#N/A,#N/A,TRUE,"Balance Sheet";#N/A,#N/A,TRUE,"Cash Flow"}</definedName>
    <definedName name="wrn.Financials." localSheetId="7" hidden="1">{#N/A,#N/A,TRUE,"Income Statement";#N/A,#N/A,TRUE,"Balance Sheet";#N/A,#N/A,TRUE,"Cash Flow"}</definedName>
    <definedName name="wrn.Financials." localSheetId="8" hidden="1">{#N/A,#N/A,TRUE,"Income Statement";#N/A,#N/A,TRUE,"Balance Sheet";#N/A,#N/A,TRUE,"Cash Flow"}</definedName>
    <definedName name="wrn.Financials." localSheetId="9" hidden="1">{#N/A,#N/A,TRUE,"Income Statement";#N/A,#N/A,TRUE,"Balance Sheet";#N/A,#N/A,TRUE,"Cash Flow"}</definedName>
    <definedName name="wrn.Financials." localSheetId="10" hidden="1">{#N/A,#N/A,TRUE,"Income Statement";#N/A,#N/A,TRUE,"Balance Sheet";#N/A,#N/A,TRUE,"Cash Flow"}</definedName>
    <definedName name="wrn.Financials." localSheetId="11" hidden="1">{#N/A,#N/A,TRUE,"Income Statement";#N/A,#N/A,TRUE,"Balance Sheet";#N/A,#N/A,TRUE,"Cash Flow"}</definedName>
    <definedName name="wrn.Financials." localSheetId="12" hidden="1">{#N/A,#N/A,TRUE,"Income Statement";#N/A,#N/A,TRUE,"Balance Sheet";#N/A,#N/A,TRUE,"Cash Flow"}</definedName>
    <definedName name="wrn.Financials." localSheetId="13" hidden="1">{#N/A,#N/A,TRUE,"Income Statement";#N/A,#N/A,TRUE,"Balance Sheet";#N/A,#N/A,TRUE,"Cash Flow"}</definedName>
    <definedName name="wrn.Financials." hidden="1">{#N/A,#N/A,TRUE,"Income Statement";#N/A,#N/A,TRUE,"Balance Sheet";#N/A,#N/A,TRUE,"Cash Flow"}</definedName>
    <definedName name="wrn.Financials._1" localSheetId="2" hidden="1">{#N/A,#N/A,TRUE,"Income Statement";#N/A,#N/A,TRUE,"Balance Sheet";#N/A,#N/A,TRUE,"Cash Flow"}</definedName>
    <definedName name="wrn.Financials._1" localSheetId="3" hidden="1">{#N/A,#N/A,TRUE,"Income Statement";#N/A,#N/A,TRUE,"Balance Sheet";#N/A,#N/A,TRUE,"Cash Flow"}</definedName>
    <definedName name="wrn.Financials._1" localSheetId="4" hidden="1">{#N/A,#N/A,TRUE,"Income Statement";#N/A,#N/A,TRUE,"Balance Sheet";#N/A,#N/A,TRUE,"Cash Flow"}</definedName>
    <definedName name="wrn.Financials._1" localSheetId="5" hidden="1">{#N/A,#N/A,TRUE,"Income Statement";#N/A,#N/A,TRUE,"Balance Sheet";#N/A,#N/A,TRUE,"Cash Flow"}</definedName>
    <definedName name="wrn.Financials._1" localSheetId="1" hidden="1">{#N/A,#N/A,TRUE,"Income Statement";#N/A,#N/A,TRUE,"Balance Sheet";#N/A,#N/A,TRUE,"Cash Flow"}</definedName>
    <definedName name="wrn.Financials._1" localSheetId="0" hidden="1">{#N/A,#N/A,TRUE,"Income Statement";#N/A,#N/A,TRUE,"Balance Sheet";#N/A,#N/A,TRUE,"Cash Flow"}</definedName>
    <definedName name="wrn.Financials._1" localSheetId="6" hidden="1">{#N/A,#N/A,TRUE,"Income Statement";#N/A,#N/A,TRUE,"Balance Sheet";#N/A,#N/A,TRUE,"Cash Flow"}</definedName>
    <definedName name="wrn.Financials._1" localSheetId="7" hidden="1">{#N/A,#N/A,TRUE,"Income Statement";#N/A,#N/A,TRUE,"Balance Sheet";#N/A,#N/A,TRUE,"Cash Flow"}</definedName>
    <definedName name="wrn.Financials._1" localSheetId="8" hidden="1">{#N/A,#N/A,TRUE,"Income Statement";#N/A,#N/A,TRUE,"Balance Sheet";#N/A,#N/A,TRUE,"Cash Flow"}</definedName>
    <definedName name="wrn.Financials._1" localSheetId="9" hidden="1">{#N/A,#N/A,TRUE,"Income Statement";#N/A,#N/A,TRUE,"Balance Sheet";#N/A,#N/A,TRUE,"Cash Flow"}</definedName>
    <definedName name="wrn.Financials._1" localSheetId="10" hidden="1">{#N/A,#N/A,TRUE,"Income Statement";#N/A,#N/A,TRUE,"Balance Sheet";#N/A,#N/A,TRUE,"Cash Flow"}</definedName>
    <definedName name="wrn.Financials._1" localSheetId="11" hidden="1">{#N/A,#N/A,TRUE,"Income Statement";#N/A,#N/A,TRUE,"Balance Sheet";#N/A,#N/A,TRUE,"Cash Flow"}</definedName>
    <definedName name="wrn.Financials._1" localSheetId="12" hidden="1">{#N/A,#N/A,TRUE,"Income Statement";#N/A,#N/A,TRUE,"Balance Sheet";#N/A,#N/A,TRUE,"Cash Flow"}</definedName>
    <definedName name="wrn.Financials._1" localSheetId="13" hidden="1">{#N/A,#N/A,TRUE,"Income Statement";#N/A,#N/A,TRUE,"Balance Sheet";#N/A,#N/A,TRUE,"Cash Flow"}</definedName>
    <definedName name="wrn.Financials._1" hidden="1">{#N/A,#N/A,TRUE,"Income Statement";#N/A,#N/A,TRUE,"Balance Sheet";#N/A,#N/A,TRUE,"Cash Flow"}</definedName>
    <definedName name="wrn.For._.filling._.out._.assessments." localSheetId="2" hidden="1">{"Print Empty Template",#N/A,FALSE,"Input"}</definedName>
    <definedName name="wrn.For._.filling._.out._.assessments." localSheetId="3" hidden="1">{"Print Empty Template",#N/A,FALSE,"Input"}</definedName>
    <definedName name="wrn.For._.filling._.out._.assessments." localSheetId="4" hidden="1">{"Print Empty Template",#N/A,FALSE,"Input"}</definedName>
    <definedName name="wrn.For._.filling._.out._.assessments." localSheetId="5" hidden="1">{"Print Empty Template",#N/A,FALSE,"Input"}</definedName>
    <definedName name="wrn.For._.filling._.out._.assessments." localSheetId="1" hidden="1">{"Print Empty Template",#N/A,FALSE,"Input"}</definedName>
    <definedName name="wrn.For._.filling._.out._.assessments." localSheetId="0" hidden="1">{"Print Empty Template",#N/A,FALSE,"Input"}</definedName>
    <definedName name="wrn.For._.filling._.out._.assessments." localSheetId="6" hidden="1">{"Print Empty Template",#N/A,FALSE,"Input"}</definedName>
    <definedName name="wrn.For._.filling._.out._.assessments." localSheetId="7" hidden="1">{"Print Empty Template",#N/A,FALSE,"Input"}</definedName>
    <definedName name="wrn.For._.filling._.out._.assessments." localSheetId="8" hidden="1">{"Print Empty Template",#N/A,FALSE,"Input"}</definedName>
    <definedName name="wrn.For._.filling._.out._.assessments." localSheetId="9" hidden="1">{"Print Empty Template",#N/A,FALSE,"Input"}</definedName>
    <definedName name="wrn.For._.filling._.out._.assessments." localSheetId="10" hidden="1">{"Print Empty Template",#N/A,FALSE,"Input"}</definedName>
    <definedName name="wrn.For._.filling._.out._.assessments." localSheetId="11" hidden="1">{"Print Empty Template",#N/A,FALSE,"Input"}</definedName>
    <definedName name="wrn.For._.filling._.out._.assessments." localSheetId="12" hidden="1">{"Print Empty Template",#N/A,FALSE,"Input"}</definedName>
    <definedName name="wrn.For._.filling._.out._.assessments." localSheetId="13" hidden="1">{"Print Empty Template",#N/A,FALSE,"Input"}</definedName>
    <definedName name="wrn.For._.filling._.out._.assessments." hidden="1">{"Print Empty Template",#N/A,FALSE,"Input"}</definedName>
    <definedName name="wrn.for._.TenneT." localSheetId="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4"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5"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6"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7"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8"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9"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0"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_.ONLY." localSheetId="3"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4"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5"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6"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7"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8"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9"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10"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11"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12"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13"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ull._.Report." localSheetId="2" hidden="1">{#N/A,#N/A,FALSE,"Budget";#N/A,#N/A,FALSE,"Balance Sheet";#N/A,#N/A,FALSE,"Cash Flow"}</definedName>
    <definedName name="wrn.Full._.Report." localSheetId="3" hidden="1">{#N/A,#N/A,FALSE,"Budget";#N/A,#N/A,FALSE,"Balance Sheet";#N/A,#N/A,FALSE,"Cash Flow"}</definedName>
    <definedName name="wrn.Full._.Report." localSheetId="4" hidden="1">{#N/A,#N/A,FALSE,"Budget";#N/A,#N/A,FALSE,"Balance Sheet";#N/A,#N/A,FALSE,"Cash Flow"}</definedName>
    <definedName name="wrn.Full._.Report." localSheetId="5" hidden="1">{#N/A,#N/A,FALSE,"Budget";#N/A,#N/A,FALSE,"Balance Sheet";#N/A,#N/A,FALSE,"Cash Flow"}</definedName>
    <definedName name="wrn.Full._.Report." localSheetId="1" hidden="1">{#N/A,#N/A,FALSE,"Budget";#N/A,#N/A,FALSE,"Balance Sheet";#N/A,#N/A,FALSE,"Cash Flow"}</definedName>
    <definedName name="wrn.Full._.Report." localSheetId="0" hidden="1">{#N/A,#N/A,FALSE,"Budget";#N/A,#N/A,FALSE,"Balance Sheet";#N/A,#N/A,FALSE,"Cash Flow"}</definedName>
    <definedName name="wrn.Full._.Report." localSheetId="6" hidden="1">{#N/A,#N/A,FALSE,"Budget";#N/A,#N/A,FALSE,"Balance Sheet";#N/A,#N/A,FALSE,"Cash Flow"}</definedName>
    <definedName name="wrn.Full._.Report." localSheetId="7" hidden="1">{#N/A,#N/A,FALSE,"Budget";#N/A,#N/A,FALSE,"Balance Sheet";#N/A,#N/A,FALSE,"Cash Flow"}</definedName>
    <definedName name="wrn.Full._.Report." localSheetId="8" hidden="1">{#N/A,#N/A,FALSE,"Budget";#N/A,#N/A,FALSE,"Balance Sheet";#N/A,#N/A,FALSE,"Cash Flow"}</definedName>
    <definedName name="wrn.Full._.Report." localSheetId="9" hidden="1">{#N/A,#N/A,FALSE,"Budget";#N/A,#N/A,FALSE,"Balance Sheet";#N/A,#N/A,FALSE,"Cash Flow"}</definedName>
    <definedName name="wrn.Full._.Report." localSheetId="10" hidden="1">{#N/A,#N/A,FALSE,"Budget";#N/A,#N/A,FALSE,"Balance Sheet";#N/A,#N/A,FALSE,"Cash Flow"}</definedName>
    <definedName name="wrn.Full._.Report." localSheetId="11" hidden="1">{#N/A,#N/A,FALSE,"Budget";#N/A,#N/A,FALSE,"Balance Sheet";#N/A,#N/A,FALSE,"Cash Flow"}</definedName>
    <definedName name="wrn.Full._.Report." localSheetId="12" hidden="1">{#N/A,#N/A,FALSE,"Budget";#N/A,#N/A,FALSE,"Balance Sheet";#N/A,#N/A,FALSE,"Cash Flow"}</definedName>
    <definedName name="wrn.Full._.Report." localSheetId="13" hidden="1">{#N/A,#N/A,FALSE,"Budget";#N/A,#N/A,FALSE,"Balance Sheet";#N/A,#N/A,FALSE,"Cash Flow"}</definedName>
    <definedName name="wrn.Full._.Report." hidden="1">{#N/A,#N/A,FALSE,"Budget";#N/A,#N/A,FALSE,"Balance Sheet";#N/A,#N/A,FALSE,"Cash Flow"}</definedName>
    <definedName name="wrn.Full._.Report._1" localSheetId="2" hidden="1">{#N/A,#N/A,FALSE,"Budget";#N/A,#N/A,FALSE,"Balance Sheet";#N/A,#N/A,FALSE,"Cash Flow"}</definedName>
    <definedName name="wrn.Full._.Report._1" localSheetId="3" hidden="1">{#N/A,#N/A,FALSE,"Budget";#N/A,#N/A,FALSE,"Balance Sheet";#N/A,#N/A,FALSE,"Cash Flow"}</definedName>
    <definedName name="wrn.Full._.Report._1" localSheetId="4" hidden="1">{#N/A,#N/A,FALSE,"Budget";#N/A,#N/A,FALSE,"Balance Sheet";#N/A,#N/A,FALSE,"Cash Flow"}</definedName>
    <definedName name="wrn.Full._.Report._1" localSheetId="5" hidden="1">{#N/A,#N/A,FALSE,"Budget";#N/A,#N/A,FALSE,"Balance Sheet";#N/A,#N/A,FALSE,"Cash Flow"}</definedName>
    <definedName name="wrn.Full._.Report._1" localSheetId="1" hidden="1">{#N/A,#N/A,FALSE,"Budget";#N/A,#N/A,FALSE,"Balance Sheet";#N/A,#N/A,FALSE,"Cash Flow"}</definedName>
    <definedName name="wrn.Full._.Report._1" localSheetId="0" hidden="1">{#N/A,#N/A,FALSE,"Budget";#N/A,#N/A,FALSE,"Balance Sheet";#N/A,#N/A,FALSE,"Cash Flow"}</definedName>
    <definedName name="wrn.Full._.Report._1" localSheetId="6" hidden="1">{#N/A,#N/A,FALSE,"Budget";#N/A,#N/A,FALSE,"Balance Sheet";#N/A,#N/A,FALSE,"Cash Flow"}</definedName>
    <definedName name="wrn.Full._.Report._1" localSheetId="7" hidden="1">{#N/A,#N/A,FALSE,"Budget";#N/A,#N/A,FALSE,"Balance Sheet";#N/A,#N/A,FALSE,"Cash Flow"}</definedName>
    <definedName name="wrn.Full._.Report._1" localSheetId="8" hidden="1">{#N/A,#N/A,FALSE,"Budget";#N/A,#N/A,FALSE,"Balance Sheet";#N/A,#N/A,FALSE,"Cash Flow"}</definedName>
    <definedName name="wrn.Full._.Report._1" localSheetId="9" hidden="1">{#N/A,#N/A,FALSE,"Budget";#N/A,#N/A,FALSE,"Balance Sheet";#N/A,#N/A,FALSE,"Cash Flow"}</definedName>
    <definedName name="wrn.Full._.Report._1" localSheetId="10" hidden="1">{#N/A,#N/A,FALSE,"Budget";#N/A,#N/A,FALSE,"Balance Sheet";#N/A,#N/A,FALSE,"Cash Flow"}</definedName>
    <definedName name="wrn.Full._.Report._1" localSheetId="11" hidden="1">{#N/A,#N/A,FALSE,"Budget";#N/A,#N/A,FALSE,"Balance Sheet";#N/A,#N/A,FALSE,"Cash Flow"}</definedName>
    <definedName name="wrn.Full._.Report._1" localSheetId="12" hidden="1">{#N/A,#N/A,FALSE,"Budget";#N/A,#N/A,FALSE,"Balance Sheet";#N/A,#N/A,FALSE,"Cash Flow"}</definedName>
    <definedName name="wrn.Full._.Report._1" localSheetId="13" hidden="1">{#N/A,#N/A,FALSE,"Budget";#N/A,#N/A,FALSE,"Balance Sheet";#N/A,#N/A,FALSE,"Cash Flow"}</definedName>
    <definedName name="wrn.Full._.Report._1" hidden="1">{#N/A,#N/A,FALSE,"Budget";#N/A,#N/A,FALSE,"Balance Sheet";#N/A,#N/A,FALSE,"Cash Flow"}</definedName>
    <definedName name="wrn.FY97SBP." localSheetId="2" hidden="1">{#N/A,#N/A,FALSE,"FY97";#N/A,#N/A,FALSE,"FY98";#N/A,#N/A,FALSE,"FY99";#N/A,#N/A,FALSE,"FY00";#N/A,#N/A,FALSE,"FY01"}</definedName>
    <definedName name="wrn.FY97SBP." localSheetId="3" hidden="1">{#N/A,#N/A,FALSE,"FY97";#N/A,#N/A,FALSE,"FY98";#N/A,#N/A,FALSE,"FY99";#N/A,#N/A,FALSE,"FY00";#N/A,#N/A,FALSE,"FY01"}</definedName>
    <definedName name="wrn.FY97SBP." localSheetId="4" hidden="1">{#N/A,#N/A,FALSE,"FY97";#N/A,#N/A,FALSE,"FY98";#N/A,#N/A,FALSE,"FY99";#N/A,#N/A,FALSE,"FY00";#N/A,#N/A,FALSE,"FY01"}</definedName>
    <definedName name="wrn.FY97SBP." localSheetId="5" hidden="1">{#N/A,#N/A,FALSE,"FY97";#N/A,#N/A,FALSE,"FY98";#N/A,#N/A,FALSE,"FY99";#N/A,#N/A,FALSE,"FY00";#N/A,#N/A,FALSE,"FY01"}</definedName>
    <definedName name="wrn.FY97SBP." localSheetId="1" hidden="1">{#N/A,#N/A,FALSE,"FY97";#N/A,#N/A,FALSE,"FY98";#N/A,#N/A,FALSE,"FY99";#N/A,#N/A,FALSE,"FY00";#N/A,#N/A,FALSE,"FY01"}</definedName>
    <definedName name="wrn.FY97SBP." localSheetId="0" hidden="1">{#N/A,#N/A,FALSE,"FY97";#N/A,#N/A,FALSE,"FY98";#N/A,#N/A,FALSE,"FY99";#N/A,#N/A,FALSE,"FY00";#N/A,#N/A,FALSE,"FY01"}</definedName>
    <definedName name="wrn.FY97SBP." localSheetId="6" hidden="1">{#N/A,#N/A,FALSE,"FY97";#N/A,#N/A,FALSE,"FY98";#N/A,#N/A,FALSE,"FY99";#N/A,#N/A,FALSE,"FY00";#N/A,#N/A,FALSE,"FY01"}</definedName>
    <definedName name="wrn.FY97SBP." localSheetId="7" hidden="1">{#N/A,#N/A,FALSE,"FY97";#N/A,#N/A,FALSE,"FY98";#N/A,#N/A,FALSE,"FY99";#N/A,#N/A,FALSE,"FY00";#N/A,#N/A,FALSE,"FY01"}</definedName>
    <definedName name="wrn.FY97SBP." localSheetId="8" hidden="1">{#N/A,#N/A,FALSE,"FY97";#N/A,#N/A,FALSE,"FY98";#N/A,#N/A,FALSE,"FY99";#N/A,#N/A,FALSE,"FY00";#N/A,#N/A,FALSE,"FY01"}</definedName>
    <definedName name="wrn.FY97SBP." localSheetId="9" hidden="1">{#N/A,#N/A,FALSE,"FY97";#N/A,#N/A,FALSE,"FY98";#N/A,#N/A,FALSE,"FY99";#N/A,#N/A,FALSE,"FY00";#N/A,#N/A,FALSE,"FY01"}</definedName>
    <definedName name="wrn.FY97SBP." localSheetId="10" hidden="1">{#N/A,#N/A,FALSE,"FY97";#N/A,#N/A,FALSE,"FY98";#N/A,#N/A,FALSE,"FY99";#N/A,#N/A,FALSE,"FY00";#N/A,#N/A,FALSE,"FY01"}</definedName>
    <definedName name="wrn.FY97SBP." localSheetId="11" hidden="1">{#N/A,#N/A,FALSE,"FY97";#N/A,#N/A,FALSE,"FY98";#N/A,#N/A,FALSE,"FY99";#N/A,#N/A,FALSE,"FY00";#N/A,#N/A,FALSE,"FY01"}</definedName>
    <definedName name="wrn.FY97SBP." localSheetId="12" hidden="1">{#N/A,#N/A,FALSE,"FY97";#N/A,#N/A,FALSE,"FY98";#N/A,#N/A,FALSE,"FY99";#N/A,#N/A,FALSE,"FY00";#N/A,#N/A,FALSE,"FY01"}</definedName>
    <definedName name="wrn.FY97SBP." localSheetId="13" hidden="1">{#N/A,#N/A,FALSE,"FY97";#N/A,#N/A,FALSE,"FY98";#N/A,#N/A,FALSE,"FY99";#N/A,#N/A,FALSE,"FY00";#N/A,#N/A,FALSE,"FY01"}</definedName>
    <definedName name="wrn.FY97SBP." hidden="1">{#N/A,#N/A,FALSE,"FY97";#N/A,#N/A,FALSE,"FY98";#N/A,#N/A,FALSE,"FY99";#N/A,#N/A,FALSE,"FY00";#N/A,#N/A,FALSE,"FY01"}</definedName>
    <definedName name="wrn.FY97SBP._1" localSheetId="2" hidden="1">{#N/A,#N/A,FALSE,"FY97";#N/A,#N/A,FALSE,"FY98";#N/A,#N/A,FALSE,"FY99";#N/A,#N/A,FALSE,"FY00";#N/A,#N/A,FALSE,"FY01"}</definedName>
    <definedName name="wrn.FY97SBP._1" localSheetId="3" hidden="1">{#N/A,#N/A,FALSE,"FY97";#N/A,#N/A,FALSE,"FY98";#N/A,#N/A,FALSE,"FY99";#N/A,#N/A,FALSE,"FY00";#N/A,#N/A,FALSE,"FY01"}</definedName>
    <definedName name="wrn.FY97SBP._1" localSheetId="4" hidden="1">{#N/A,#N/A,FALSE,"FY97";#N/A,#N/A,FALSE,"FY98";#N/A,#N/A,FALSE,"FY99";#N/A,#N/A,FALSE,"FY00";#N/A,#N/A,FALSE,"FY01"}</definedName>
    <definedName name="wrn.FY97SBP._1" localSheetId="5" hidden="1">{#N/A,#N/A,FALSE,"FY97";#N/A,#N/A,FALSE,"FY98";#N/A,#N/A,FALSE,"FY99";#N/A,#N/A,FALSE,"FY00";#N/A,#N/A,FALSE,"FY01"}</definedName>
    <definedName name="wrn.FY97SBP._1" localSheetId="1" hidden="1">{#N/A,#N/A,FALSE,"FY97";#N/A,#N/A,FALSE,"FY98";#N/A,#N/A,FALSE,"FY99";#N/A,#N/A,FALSE,"FY00";#N/A,#N/A,FALSE,"FY01"}</definedName>
    <definedName name="wrn.FY97SBP._1" localSheetId="0" hidden="1">{#N/A,#N/A,FALSE,"FY97";#N/A,#N/A,FALSE,"FY98";#N/A,#N/A,FALSE,"FY99";#N/A,#N/A,FALSE,"FY00";#N/A,#N/A,FALSE,"FY01"}</definedName>
    <definedName name="wrn.FY97SBP._1" localSheetId="6" hidden="1">{#N/A,#N/A,FALSE,"FY97";#N/A,#N/A,FALSE,"FY98";#N/A,#N/A,FALSE,"FY99";#N/A,#N/A,FALSE,"FY00";#N/A,#N/A,FALSE,"FY01"}</definedName>
    <definedName name="wrn.FY97SBP._1" localSheetId="7" hidden="1">{#N/A,#N/A,FALSE,"FY97";#N/A,#N/A,FALSE,"FY98";#N/A,#N/A,FALSE,"FY99";#N/A,#N/A,FALSE,"FY00";#N/A,#N/A,FALSE,"FY01"}</definedName>
    <definedName name="wrn.FY97SBP._1" localSheetId="8" hidden="1">{#N/A,#N/A,FALSE,"FY97";#N/A,#N/A,FALSE,"FY98";#N/A,#N/A,FALSE,"FY99";#N/A,#N/A,FALSE,"FY00";#N/A,#N/A,FALSE,"FY01"}</definedName>
    <definedName name="wrn.FY97SBP._1" localSheetId="9" hidden="1">{#N/A,#N/A,FALSE,"FY97";#N/A,#N/A,FALSE,"FY98";#N/A,#N/A,FALSE,"FY99";#N/A,#N/A,FALSE,"FY00";#N/A,#N/A,FALSE,"FY01"}</definedName>
    <definedName name="wrn.FY97SBP._1" localSheetId="10" hidden="1">{#N/A,#N/A,FALSE,"FY97";#N/A,#N/A,FALSE,"FY98";#N/A,#N/A,FALSE,"FY99";#N/A,#N/A,FALSE,"FY00";#N/A,#N/A,FALSE,"FY01"}</definedName>
    <definedName name="wrn.FY97SBP._1" localSheetId="11" hidden="1">{#N/A,#N/A,FALSE,"FY97";#N/A,#N/A,FALSE,"FY98";#N/A,#N/A,FALSE,"FY99";#N/A,#N/A,FALSE,"FY00";#N/A,#N/A,FALSE,"FY01"}</definedName>
    <definedName name="wrn.FY97SBP._1" localSheetId="12" hidden="1">{#N/A,#N/A,FALSE,"FY97";#N/A,#N/A,FALSE,"FY98";#N/A,#N/A,FALSE,"FY99";#N/A,#N/A,FALSE,"FY00";#N/A,#N/A,FALSE,"FY01"}</definedName>
    <definedName name="wrn.FY97SBP._1" localSheetId="13" hidden="1">{#N/A,#N/A,FALSE,"FY97";#N/A,#N/A,FALSE,"FY98";#N/A,#N/A,FALSE,"FY99";#N/A,#N/A,FALSE,"FY00";#N/A,#N/A,FALSE,"FY01"}</definedName>
    <definedName name="wrn.FY97SBP._1" hidden="1">{#N/A,#N/A,FALSE,"FY97";#N/A,#N/A,FALSE,"FY98";#N/A,#N/A,FALSE,"FY99";#N/A,#N/A,FALSE,"FY00";#N/A,#N/A,FALSE,"FY01"}</definedName>
    <definedName name="wrn.Garage." localSheetId="3" hidden="1">{#N/A,#N/A,FALSE,"Garage Assumpt 1";#N/A,#N/A,FALSE,"Garage Op Proj";#N/A,#N/A,FALSE,"Hist I&amp;E";#N/A,#N/A,FALSE,"Garage Lease"}</definedName>
    <definedName name="wrn.Garage." localSheetId="4" hidden="1">{#N/A,#N/A,FALSE,"Garage Assumpt 1";#N/A,#N/A,FALSE,"Garage Op Proj";#N/A,#N/A,FALSE,"Hist I&amp;E";#N/A,#N/A,FALSE,"Garage Lease"}</definedName>
    <definedName name="wrn.Garage." localSheetId="5" hidden="1">{#N/A,#N/A,FALSE,"Garage Assumpt 1";#N/A,#N/A,FALSE,"Garage Op Proj";#N/A,#N/A,FALSE,"Hist I&amp;E";#N/A,#N/A,FALSE,"Garage Lease"}</definedName>
    <definedName name="wrn.Garage." localSheetId="6" hidden="1">{#N/A,#N/A,FALSE,"Garage Assumpt 1";#N/A,#N/A,FALSE,"Garage Op Proj";#N/A,#N/A,FALSE,"Hist I&amp;E";#N/A,#N/A,FALSE,"Garage Lease"}</definedName>
    <definedName name="wrn.Garage." localSheetId="7" hidden="1">{#N/A,#N/A,FALSE,"Garage Assumpt 1";#N/A,#N/A,FALSE,"Garage Op Proj";#N/A,#N/A,FALSE,"Hist I&amp;E";#N/A,#N/A,FALSE,"Garage Lease"}</definedName>
    <definedName name="wrn.Garage." localSheetId="8" hidden="1">{#N/A,#N/A,FALSE,"Garage Assumpt 1";#N/A,#N/A,FALSE,"Garage Op Proj";#N/A,#N/A,FALSE,"Hist I&amp;E";#N/A,#N/A,FALSE,"Garage Lease"}</definedName>
    <definedName name="wrn.Garage." localSheetId="9" hidden="1">{#N/A,#N/A,FALSE,"Garage Assumpt 1";#N/A,#N/A,FALSE,"Garage Op Proj";#N/A,#N/A,FALSE,"Hist I&amp;E";#N/A,#N/A,FALSE,"Garage Lease"}</definedName>
    <definedName name="wrn.Garage." localSheetId="10" hidden="1">{#N/A,#N/A,FALSE,"Garage Assumpt 1";#N/A,#N/A,FALSE,"Garage Op Proj";#N/A,#N/A,FALSE,"Hist I&amp;E";#N/A,#N/A,FALSE,"Garage Lease"}</definedName>
    <definedName name="wrn.Garage." localSheetId="11" hidden="1">{#N/A,#N/A,FALSE,"Garage Assumpt 1";#N/A,#N/A,FALSE,"Garage Op Proj";#N/A,#N/A,FALSE,"Hist I&amp;E";#N/A,#N/A,FALSE,"Garage Lease"}</definedName>
    <definedName name="wrn.Garage." localSheetId="12" hidden="1">{#N/A,#N/A,FALSE,"Garage Assumpt 1";#N/A,#N/A,FALSE,"Garage Op Proj";#N/A,#N/A,FALSE,"Hist I&amp;E";#N/A,#N/A,FALSE,"Garage Lease"}</definedName>
    <definedName name="wrn.Garage." localSheetId="13" hidden="1">{#N/A,#N/A,FALSE,"Garage Assumpt 1";#N/A,#N/A,FALSE,"Garage Op Proj";#N/A,#N/A,FALSE,"Hist I&amp;E";#N/A,#N/A,FALSE,"Garage Lease"}</definedName>
    <definedName name="wrn.Garage." hidden="1">{#N/A,#N/A,FALSE,"Garage Assumpt 1";#N/A,#N/A,FALSE,"Garage Op Proj";#N/A,#N/A,FALSE,"Hist I&amp;E";#N/A,#N/A,FALSE,"Garage Lease"}</definedName>
    <definedName name="wrn.General._.Information." localSheetId="3" hidden="1">{#N/A,#N/A,FALSE,"Input 2 - Sources of Funds"}</definedName>
    <definedName name="wrn.General._.Information." localSheetId="4" hidden="1">{#N/A,#N/A,FALSE,"Input 2 - Sources of Funds"}</definedName>
    <definedName name="wrn.General._.Information." localSheetId="5" hidden="1">{#N/A,#N/A,FALSE,"Input 2 - Sources of Funds"}</definedName>
    <definedName name="wrn.General._.Information." localSheetId="6" hidden="1">{#N/A,#N/A,FALSE,"Input 2 - Sources of Funds"}</definedName>
    <definedName name="wrn.General._.Information." localSheetId="7" hidden="1">{#N/A,#N/A,FALSE,"Input 2 - Sources of Funds"}</definedName>
    <definedName name="wrn.General._.Information." localSheetId="8" hidden="1">{#N/A,#N/A,FALSE,"Input 2 - Sources of Funds"}</definedName>
    <definedName name="wrn.General._.Information." localSheetId="9" hidden="1">{#N/A,#N/A,FALSE,"Input 2 - Sources of Funds"}</definedName>
    <definedName name="wrn.General._.Information." localSheetId="10" hidden="1">{#N/A,#N/A,FALSE,"Input 2 - Sources of Funds"}</definedName>
    <definedName name="wrn.General._.Information." localSheetId="11" hidden="1">{#N/A,#N/A,FALSE,"Input 2 - Sources of Funds"}</definedName>
    <definedName name="wrn.General._.Information." localSheetId="12" hidden="1">{#N/A,#N/A,FALSE,"Input 2 - Sources of Funds"}</definedName>
    <definedName name="wrn.General._.Information." localSheetId="13" hidden="1">{#N/A,#N/A,FALSE,"Input 2 - Sources of Funds"}</definedName>
    <definedName name="wrn.General._.Information." hidden="1">{#N/A,#N/A,FALSE,"Input 2 - Sources of Funds"}</definedName>
    <definedName name="wrn.GIS." localSheetId="3" hidden="1">{#N/A;#N/A;FALSE;"GIS"}</definedName>
    <definedName name="wrn.GIS." localSheetId="4" hidden="1">{#N/A;#N/A;FALSE;"GIS"}</definedName>
    <definedName name="wrn.GIS." localSheetId="5" hidden="1">{#N/A;#N/A;FALSE;"GIS"}</definedName>
    <definedName name="wrn.GIS." localSheetId="6" hidden="1">{#N/A;#N/A;FALSE;"GIS"}</definedName>
    <definedName name="wrn.GIS." localSheetId="7" hidden="1">{#N/A;#N/A;FALSE;"GIS"}</definedName>
    <definedName name="wrn.GIS." localSheetId="8" hidden="1">{#N/A;#N/A;FALSE;"GIS"}</definedName>
    <definedName name="wrn.GIS." localSheetId="9" hidden="1">{#N/A;#N/A;FALSE;"GIS"}</definedName>
    <definedName name="wrn.GIS." localSheetId="10" hidden="1">{#N/A;#N/A;FALSE;"GIS"}</definedName>
    <definedName name="wrn.GIS." localSheetId="11" hidden="1">{#N/A;#N/A;FALSE;"GIS"}</definedName>
    <definedName name="wrn.GIS." localSheetId="12" hidden="1">{#N/A;#N/A;FALSE;"GIS"}</definedName>
    <definedName name="wrn.GIS." localSheetId="13" hidden="1">{#N/A;#N/A;FALSE;"GIS"}</definedName>
    <definedName name="wrn.GIS." hidden="1">{#N/A;#N/A;FALSE;"GIS"}</definedName>
    <definedName name="wrn.gross._.margin._.detail." localSheetId="2" hidden="1">{"gross_margin1",#N/A,FALSE,"Gross Margin Detail";"gross_margin2",#N/A,FALSE,"Gross Margin Detail"}</definedName>
    <definedName name="wrn.gross._.margin._.detail." localSheetId="3" hidden="1">{"gross_margin1",#N/A,FALSE,"Gross Margin Detail";"gross_margin2",#N/A,FALSE,"Gross Margin Detail"}</definedName>
    <definedName name="wrn.gross._.margin._.detail." localSheetId="4" hidden="1">{"gross_margin1",#N/A,FALSE,"Gross Margin Detail";"gross_margin2",#N/A,FALSE,"Gross Margin Detail"}</definedName>
    <definedName name="wrn.gross._.margin._.detail." localSheetId="5" hidden="1">{"gross_margin1",#N/A,FALSE,"Gross Margin Detail";"gross_margin2",#N/A,FALSE,"Gross Margin Detail"}</definedName>
    <definedName name="wrn.gross._.margin._.detail." localSheetId="1" hidden="1">{"gross_margin1",#N/A,FALSE,"Gross Margin Detail";"gross_margin2",#N/A,FALSE,"Gross Margin Detail"}</definedName>
    <definedName name="wrn.gross._.margin._.detail." localSheetId="0" hidden="1">{"gross_margin1",#N/A,FALSE,"Gross Margin Detail";"gross_margin2",#N/A,FALSE,"Gross Margin Detail"}</definedName>
    <definedName name="wrn.gross._.margin._.detail." localSheetId="6" hidden="1">{"gross_margin1",#N/A,FALSE,"Gross Margin Detail";"gross_margin2",#N/A,FALSE,"Gross Margin Detail"}</definedName>
    <definedName name="wrn.gross._.margin._.detail." localSheetId="7" hidden="1">{"gross_margin1",#N/A,FALSE,"Gross Margin Detail";"gross_margin2",#N/A,FALSE,"Gross Margin Detail"}</definedName>
    <definedName name="wrn.gross._.margin._.detail." localSheetId="8" hidden="1">{"gross_margin1",#N/A,FALSE,"Gross Margin Detail";"gross_margin2",#N/A,FALSE,"Gross Margin Detail"}</definedName>
    <definedName name="wrn.gross._.margin._.detail." localSheetId="9" hidden="1">{"gross_margin1",#N/A,FALSE,"Gross Margin Detail";"gross_margin2",#N/A,FALSE,"Gross Margin Detail"}</definedName>
    <definedName name="wrn.gross._.margin._.detail." localSheetId="10" hidden="1">{"gross_margin1",#N/A,FALSE,"Gross Margin Detail";"gross_margin2",#N/A,FALSE,"Gross Margin Detail"}</definedName>
    <definedName name="wrn.gross._.margin._.detail." localSheetId="11" hidden="1">{"gross_margin1",#N/A,FALSE,"Gross Margin Detail";"gross_margin2",#N/A,FALSE,"Gross Margin Detail"}</definedName>
    <definedName name="wrn.gross._.margin._.detail." localSheetId="12" hidden="1">{"gross_margin1",#N/A,FALSE,"Gross Margin Detail";"gross_margin2",#N/A,FALSE,"Gross Margin Detail"}</definedName>
    <definedName name="wrn.gross._.margin._.detail." localSheetId="13" hidden="1">{"gross_margin1",#N/A,FALSE,"Gross Margin Detail";"gross_margin2",#N/A,FALSE,"Gross Margin Detail"}</definedName>
    <definedName name="wrn.gross._.margin._.detail." hidden="1">{"gross_margin1",#N/A,FALSE,"Gross Margin Detail";"gross_margin2",#N/A,FALSE,"Gross Margin Detail"}</definedName>
    <definedName name="wrn.gross._.margin._.detail._1" localSheetId="2" hidden="1">{"gross_margin1",#N/A,FALSE,"Gross Margin Detail";"gross_margin2",#N/A,FALSE,"Gross Margin Detail"}</definedName>
    <definedName name="wrn.gross._.margin._.detail._1" localSheetId="3" hidden="1">{"gross_margin1",#N/A,FALSE,"Gross Margin Detail";"gross_margin2",#N/A,FALSE,"Gross Margin Detail"}</definedName>
    <definedName name="wrn.gross._.margin._.detail._1" localSheetId="4" hidden="1">{"gross_margin1",#N/A,FALSE,"Gross Margin Detail";"gross_margin2",#N/A,FALSE,"Gross Margin Detail"}</definedName>
    <definedName name="wrn.gross._.margin._.detail._1" localSheetId="5" hidden="1">{"gross_margin1",#N/A,FALSE,"Gross Margin Detail";"gross_margin2",#N/A,FALSE,"Gross Margin Detail"}</definedName>
    <definedName name="wrn.gross._.margin._.detail._1" localSheetId="1" hidden="1">{"gross_margin1",#N/A,FALSE,"Gross Margin Detail";"gross_margin2",#N/A,FALSE,"Gross Margin Detail"}</definedName>
    <definedName name="wrn.gross._.margin._.detail._1" localSheetId="0" hidden="1">{"gross_margin1",#N/A,FALSE,"Gross Margin Detail";"gross_margin2",#N/A,FALSE,"Gross Margin Detail"}</definedName>
    <definedName name="wrn.gross._.margin._.detail._1" localSheetId="6" hidden="1">{"gross_margin1",#N/A,FALSE,"Gross Margin Detail";"gross_margin2",#N/A,FALSE,"Gross Margin Detail"}</definedName>
    <definedName name="wrn.gross._.margin._.detail._1" localSheetId="7" hidden="1">{"gross_margin1",#N/A,FALSE,"Gross Margin Detail";"gross_margin2",#N/A,FALSE,"Gross Margin Detail"}</definedName>
    <definedName name="wrn.gross._.margin._.detail._1" localSheetId="8" hidden="1">{"gross_margin1",#N/A,FALSE,"Gross Margin Detail";"gross_margin2",#N/A,FALSE,"Gross Margin Detail"}</definedName>
    <definedName name="wrn.gross._.margin._.detail._1" localSheetId="9" hidden="1">{"gross_margin1",#N/A,FALSE,"Gross Margin Detail";"gross_margin2",#N/A,FALSE,"Gross Margin Detail"}</definedName>
    <definedName name="wrn.gross._.margin._.detail._1" localSheetId="10" hidden="1">{"gross_margin1",#N/A,FALSE,"Gross Margin Detail";"gross_margin2",#N/A,FALSE,"Gross Margin Detail"}</definedName>
    <definedName name="wrn.gross._.margin._.detail._1" localSheetId="11" hidden="1">{"gross_margin1",#N/A,FALSE,"Gross Margin Detail";"gross_margin2",#N/A,FALSE,"Gross Margin Detail"}</definedName>
    <definedName name="wrn.gross._.margin._.detail._1" localSheetId="12" hidden="1">{"gross_margin1",#N/A,FALSE,"Gross Margin Detail";"gross_margin2",#N/A,FALSE,"Gross Margin Detail"}</definedName>
    <definedName name="wrn.gross._.margin._.detail._1" localSheetId="13" hidden="1">{"gross_margin1",#N/A,FALSE,"Gross Margin Detail";"gross_margin2",#N/A,FALSE,"Gross Margin Detail"}</definedName>
    <definedName name="wrn.gross._.margin._.detail._1" hidden="1">{"gross_margin1",#N/A,FALSE,"Gross Margin Detail";"gross_margin2",#N/A,FALSE,"Gross Margin Detail"}</definedName>
    <definedName name="wrn.Hist._.InE." localSheetId="3" hidden="1">{#N/A,#N/A,FALSE,"Hist I&amp;E - Consol";#N/A,#N/A,FALSE,"Hist I&amp;E - Lakes";#N/A,#N/A,FALSE,"Hist I&amp;E - Chabot";#N/A,#N/A,FALSE,"Hist I&amp;E - Diablo"}</definedName>
    <definedName name="wrn.Hist._.InE." localSheetId="4" hidden="1">{#N/A,#N/A,FALSE,"Hist I&amp;E - Consol";#N/A,#N/A,FALSE,"Hist I&amp;E - Lakes";#N/A,#N/A,FALSE,"Hist I&amp;E - Chabot";#N/A,#N/A,FALSE,"Hist I&amp;E - Diablo"}</definedName>
    <definedName name="wrn.Hist._.InE." localSheetId="5" hidden="1">{#N/A,#N/A,FALSE,"Hist I&amp;E - Consol";#N/A,#N/A,FALSE,"Hist I&amp;E - Lakes";#N/A,#N/A,FALSE,"Hist I&amp;E - Chabot";#N/A,#N/A,FALSE,"Hist I&amp;E - Diablo"}</definedName>
    <definedName name="wrn.Hist._.InE." localSheetId="6" hidden="1">{#N/A,#N/A,FALSE,"Hist I&amp;E - Consol";#N/A,#N/A,FALSE,"Hist I&amp;E - Lakes";#N/A,#N/A,FALSE,"Hist I&amp;E - Chabot";#N/A,#N/A,FALSE,"Hist I&amp;E - Diablo"}</definedName>
    <definedName name="wrn.Hist._.InE." localSheetId="7" hidden="1">{#N/A,#N/A,FALSE,"Hist I&amp;E - Consol";#N/A,#N/A,FALSE,"Hist I&amp;E - Lakes";#N/A,#N/A,FALSE,"Hist I&amp;E - Chabot";#N/A,#N/A,FALSE,"Hist I&amp;E - Diablo"}</definedName>
    <definedName name="wrn.Hist._.InE." localSheetId="8" hidden="1">{#N/A,#N/A,FALSE,"Hist I&amp;E - Consol";#N/A,#N/A,FALSE,"Hist I&amp;E - Lakes";#N/A,#N/A,FALSE,"Hist I&amp;E - Chabot";#N/A,#N/A,FALSE,"Hist I&amp;E - Diablo"}</definedName>
    <definedName name="wrn.Hist._.InE." localSheetId="9" hidden="1">{#N/A,#N/A,FALSE,"Hist I&amp;E - Consol";#N/A,#N/A,FALSE,"Hist I&amp;E - Lakes";#N/A,#N/A,FALSE,"Hist I&amp;E - Chabot";#N/A,#N/A,FALSE,"Hist I&amp;E - Diablo"}</definedName>
    <definedName name="wrn.Hist._.InE." localSheetId="10" hidden="1">{#N/A,#N/A,FALSE,"Hist I&amp;E - Consol";#N/A,#N/A,FALSE,"Hist I&amp;E - Lakes";#N/A,#N/A,FALSE,"Hist I&amp;E - Chabot";#N/A,#N/A,FALSE,"Hist I&amp;E - Diablo"}</definedName>
    <definedName name="wrn.Hist._.InE." localSheetId="11" hidden="1">{#N/A,#N/A,FALSE,"Hist I&amp;E - Consol";#N/A,#N/A,FALSE,"Hist I&amp;E - Lakes";#N/A,#N/A,FALSE,"Hist I&amp;E - Chabot";#N/A,#N/A,FALSE,"Hist I&amp;E - Diablo"}</definedName>
    <definedName name="wrn.Hist._.InE." localSheetId="12" hidden="1">{#N/A,#N/A,FALSE,"Hist I&amp;E - Consol";#N/A,#N/A,FALSE,"Hist I&amp;E - Lakes";#N/A,#N/A,FALSE,"Hist I&amp;E - Chabot";#N/A,#N/A,FALSE,"Hist I&amp;E - Diablo"}</definedName>
    <definedName name="wrn.Hist._.InE." localSheetId="13" hidden="1">{#N/A,#N/A,FALSE,"Hist I&amp;E - Consol";#N/A,#N/A,FALSE,"Hist I&amp;E - Lakes";#N/A,#N/A,FALSE,"Hist I&amp;E - Chabot";#N/A,#N/A,FALSE,"Hist I&amp;E - Diablo"}</definedName>
    <definedName name="wrn.Hist._.InE." hidden="1">{#N/A,#N/A,FALSE,"Hist I&amp;E - Consol";#N/A,#N/A,FALSE,"Hist I&amp;E - Lakes";#N/A,#N/A,FALSE,"Hist I&amp;E - Chabot";#N/A,#N/A,FALSE,"Hist I&amp;E - Diablo"}</definedName>
    <definedName name="wrn.Hist._.InE2." localSheetId="3" hidden="1">{#N/A,#N/A,FALSE,"Hist I&amp;E - #2";#N/A,#N/A,FALSE,"Hist I&amp;E - #3";#N/A,#N/A,FALSE,"Hist I&amp;E - #4";#N/A,#N/A,FALSE,"Hist I&amp;E - #5";#N/A,#N/A,FALSE,"Hist I&amp;E - #6";#N/A,#N/A,FALSE,"Hist I&amp;E - #8";#N/A,#N/A,FALSE,"Hist I&amp;E - #9";#N/A,#N/A,FALSE,"Hist I&amp;E - #10"}</definedName>
    <definedName name="wrn.Hist._.InE2." localSheetId="4" hidden="1">{#N/A,#N/A,FALSE,"Hist I&amp;E - #2";#N/A,#N/A,FALSE,"Hist I&amp;E - #3";#N/A,#N/A,FALSE,"Hist I&amp;E - #4";#N/A,#N/A,FALSE,"Hist I&amp;E - #5";#N/A,#N/A,FALSE,"Hist I&amp;E - #6";#N/A,#N/A,FALSE,"Hist I&amp;E - #8";#N/A,#N/A,FALSE,"Hist I&amp;E - #9";#N/A,#N/A,FALSE,"Hist I&amp;E - #10"}</definedName>
    <definedName name="wrn.Hist._.InE2." localSheetId="5" hidden="1">{#N/A,#N/A,FALSE,"Hist I&amp;E - #2";#N/A,#N/A,FALSE,"Hist I&amp;E - #3";#N/A,#N/A,FALSE,"Hist I&amp;E - #4";#N/A,#N/A,FALSE,"Hist I&amp;E - #5";#N/A,#N/A,FALSE,"Hist I&amp;E - #6";#N/A,#N/A,FALSE,"Hist I&amp;E - #8";#N/A,#N/A,FALSE,"Hist I&amp;E - #9";#N/A,#N/A,FALSE,"Hist I&amp;E - #10"}</definedName>
    <definedName name="wrn.Hist._.InE2." localSheetId="6" hidden="1">{#N/A,#N/A,FALSE,"Hist I&amp;E - #2";#N/A,#N/A,FALSE,"Hist I&amp;E - #3";#N/A,#N/A,FALSE,"Hist I&amp;E - #4";#N/A,#N/A,FALSE,"Hist I&amp;E - #5";#N/A,#N/A,FALSE,"Hist I&amp;E - #6";#N/A,#N/A,FALSE,"Hist I&amp;E - #8";#N/A,#N/A,FALSE,"Hist I&amp;E - #9";#N/A,#N/A,FALSE,"Hist I&amp;E - #10"}</definedName>
    <definedName name="wrn.Hist._.InE2." localSheetId="7" hidden="1">{#N/A,#N/A,FALSE,"Hist I&amp;E - #2";#N/A,#N/A,FALSE,"Hist I&amp;E - #3";#N/A,#N/A,FALSE,"Hist I&amp;E - #4";#N/A,#N/A,FALSE,"Hist I&amp;E - #5";#N/A,#N/A,FALSE,"Hist I&amp;E - #6";#N/A,#N/A,FALSE,"Hist I&amp;E - #8";#N/A,#N/A,FALSE,"Hist I&amp;E - #9";#N/A,#N/A,FALSE,"Hist I&amp;E - #10"}</definedName>
    <definedName name="wrn.Hist._.InE2." localSheetId="8" hidden="1">{#N/A,#N/A,FALSE,"Hist I&amp;E - #2";#N/A,#N/A,FALSE,"Hist I&amp;E - #3";#N/A,#N/A,FALSE,"Hist I&amp;E - #4";#N/A,#N/A,FALSE,"Hist I&amp;E - #5";#N/A,#N/A,FALSE,"Hist I&amp;E - #6";#N/A,#N/A,FALSE,"Hist I&amp;E - #8";#N/A,#N/A,FALSE,"Hist I&amp;E - #9";#N/A,#N/A,FALSE,"Hist I&amp;E - #10"}</definedName>
    <definedName name="wrn.Hist._.InE2." localSheetId="9" hidden="1">{#N/A,#N/A,FALSE,"Hist I&amp;E - #2";#N/A,#N/A,FALSE,"Hist I&amp;E - #3";#N/A,#N/A,FALSE,"Hist I&amp;E - #4";#N/A,#N/A,FALSE,"Hist I&amp;E - #5";#N/A,#N/A,FALSE,"Hist I&amp;E - #6";#N/A,#N/A,FALSE,"Hist I&amp;E - #8";#N/A,#N/A,FALSE,"Hist I&amp;E - #9";#N/A,#N/A,FALSE,"Hist I&amp;E - #10"}</definedName>
    <definedName name="wrn.Hist._.InE2." localSheetId="10" hidden="1">{#N/A,#N/A,FALSE,"Hist I&amp;E - #2";#N/A,#N/A,FALSE,"Hist I&amp;E - #3";#N/A,#N/A,FALSE,"Hist I&amp;E - #4";#N/A,#N/A,FALSE,"Hist I&amp;E - #5";#N/A,#N/A,FALSE,"Hist I&amp;E - #6";#N/A,#N/A,FALSE,"Hist I&amp;E - #8";#N/A,#N/A,FALSE,"Hist I&amp;E - #9";#N/A,#N/A,FALSE,"Hist I&amp;E - #10"}</definedName>
    <definedName name="wrn.Hist._.InE2." localSheetId="11" hidden="1">{#N/A,#N/A,FALSE,"Hist I&amp;E - #2";#N/A,#N/A,FALSE,"Hist I&amp;E - #3";#N/A,#N/A,FALSE,"Hist I&amp;E - #4";#N/A,#N/A,FALSE,"Hist I&amp;E - #5";#N/A,#N/A,FALSE,"Hist I&amp;E - #6";#N/A,#N/A,FALSE,"Hist I&amp;E - #8";#N/A,#N/A,FALSE,"Hist I&amp;E - #9";#N/A,#N/A,FALSE,"Hist I&amp;E - #10"}</definedName>
    <definedName name="wrn.Hist._.InE2." localSheetId="12" hidden="1">{#N/A,#N/A,FALSE,"Hist I&amp;E - #2";#N/A,#N/A,FALSE,"Hist I&amp;E - #3";#N/A,#N/A,FALSE,"Hist I&amp;E - #4";#N/A,#N/A,FALSE,"Hist I&amp;E - #5";#N/A,#N/A,FALSE,"Hist I&amp;E - #6";#N/A,#N/A,FALSE,"Hist I&amp;E - #8";#N/A,#N/A,FALSE,"Hist I&amp;E - #9";#N/A,#N/A,FALSE,"Hist I&amp;E - #10"}</definedName>
    <definedName name="wrn.Hist._.InE2." localSheetId="13" hidden="1">{#N/A,#N/A,FALSE,"Hist I&amp;E - #2";#N/A,#N/A,FALSE,"Hist I&amp;E - #3";#N/A,#N/A,FALSE,"Hist I&amp;E - #4";#N/A,#N/A,FALSE,"Hist I&amp;E - #5";#N/A,#N/A,FALSE,"Hist I&amp;E - #6";#N/A,#N/A,FALSE,"Hist I&amp;E - #8";#N/A,#N/A,FALSE,"Hist I&amp;E - #9";#N/A,#N/A,FALSE,"Hist I&amp;E - #10"}</definedName>
    <definedName name="wrn.Hist._.InE2." hidden="1">{#N/A,#N/A,FALSE,"Hist I&amp;E - #2";#N/A,#N/A,FALSE,"Hist I&amp;E - #3";#N/A,#N/A,FALSE,"Hist I&amp;E - #4";#N/A,#N/A,FALSE,"Hist I&amp;E - #5";#N/A,#N/A,FALSE,"Hist I&amp;E - #6";#N/A,#N/A,FALSE,"Hist I&amp;E - #8";#N/A,#N/A,FALSE,"Hist I&amp;E - #9";#N/A,#N/A,FALSE,"Hist I&amp;E - #10"}</definedName>
    <definedName name="wrn.Historical._.Cost._.PWC." localSheetId="3" hidden="1">{#N/A,#N/A,TRUE,"Cover His PWC",#N/A,#N/A,TRUE;"P&amp;L",#N/A,#N/A,TRUE,"BS",#N/A,#N/A;TRUE,"Depreciation",#N/A,#N/A,TRUE,"GRAPHS",#N/A;#N/A,TRUE,"DCF EBITDA Multiple",#N/A,#N/A,TRUE,"DCF Perpetual Growth"}</definedName>
    <definedName name="wrn.Historical._.Cost._.PWC." localSheetId="4" hidden="1">{#N/A,#N/A,TRUE,"Cover His PWC",#N/A,#N/A,TRUE;"P&amp;L",#N/A,#N/A,TRUE,"BS",#N/A,#N/A;TRUE,"Depreciation",#N/A,#N/A,TRUE,"GRAPHS",#N/A;#N/A,TRUE,"DCF EBITDA Multiple",#N/A,#N/A,TRUE,"DCF Perpetual Growth"}</definedName>
    <definedName name="wrn.Historical._.Cost._.PWC." localSheetId="5" hidden="1">{#N/A,#N/A,TRUE,"Cover His PWC",#N/A,#N/A,TRUE;"P&amp;L",#N/A,#N/A,TRUE,"BS",#N/A,#N/A;TRUE,"Depreciation",#N/A,#N/A,TRUE,"GRAPHS",#N/A;#N/A,TRUE,"DCF EBITDA Multiple",#N/A,#N/A,TRUE,"DCF Perpetual Growth"}</definedName>
    <definedName name="wrn.Historical._.Cost._.PWC." localSheetId="6" hidden="1">{#N/A,#N/A,TRUE,"Cover His PWC",#N/A,#N/A,TRUE;"P&amp;L",#N/A,#N/A,TRUE,"BS",#N/A,#N/A;TRUE,"Depreciation",#N/A,#N/A,TRUE,"GRAPHS",#N/A;#N/A,TRUE,"DCF EBITDA Multiple",#N/A,#N/A,TRUE,"DCF Perpetual Growth"}</definedName>
    <definedName name="wrn.Historical._.Cost._.PWC." localSheetId="7" hidden="1">{#N/A,#N/A,TRUE,"Cover His PWC",#N/A,#N/A,TRUE;"P&amp;L",#N/A,#N/A,TRUE,"BS",#N/A,#N/A;TRUE,"Depreciation",#N/A,#N/A,TRUE,"GRAPHS",#N/A;#N/A,TRUE,"DCF EBITDA Multiple",#N/A,#N/A,TRUE,"DCF Perpetual Growth"}</definedName>
    <definedName name="wrn.Historical._.Cost._.PWC." localSheetId="8" hidden="1">{#N/A,#N/A,TRUE,"Cover His PWC",#N/A,#N/A,TRUE;"P&amp;L",#N/A,#N/A,TRUE,"BS",#N/A,#N/A;TRUE,"Depreciation",#N/A,#N/A,TRUE,"GRAPHS",#N/A;#N/A,TRUE,"DCF EBITDA Multiple",#N/A,#N/A,TRUE,"DCF Perpetual Growth"}</definedName>
    <definedName name="wrn.Historical._.Cost._.PWC." localSheetId="9" hidden="1">{#N/A,#N/A,TRUE,"Cover His PWC",#N/A,#N/A,TRUE;"P&amp;L",#N/A,#N/A,TRUE,"BS",#N/A,#N/A;TRUE,"Depreciation",#N/A,#N/A,TRUE,"GRAPHS",#N/A;#N/A,TRUE,"DCF EBITDA Multiple",#N/A,#N/A,TRUE,"DCF Perpetual Growth"}</definedName>
    <definedName name="wrn.Historical._.Cost._.PWC." localSheetId="10" hidden="1">{#N/A,#N/A,TRUE,"Cover His PWC",#N/A,#N/A,TRUE;"P&amp;L",#N/A,#N/A,TRUE,"BS",#N/A,#N/A;TRUE,"Depreciation",#N/A,#N/A,TRUE,"GRAPHS",#N/A;#N/A,TRUE,"DCF EBITDA Multiple",#N/A,#N/A,TRUE,"DCF Perpetual Growth"}</definedName>
    <definedName name="wrn.Historical._.Cost._.PWC." localSheetId="11" hidden="1">{#N/A,#N/A,TRUE,"Cover His PWC",#N/A,#N/A,TRUE;"P&amp;L",#N/A,#N/A,TRUE,"BS",#N/A,#N/A;TRUE,"Depreciation",#N/A,#N/A,TRUE,"GRAPHS",#N/A;#N/A,TRUE,"DCF EBITDA Multiple",#N/A,#N/A,TRUE,"DCF Perpetual Growth"}</definedName>
    <definedName name="wrn.Historical._.Cost._.PWC." localSheetId="12" hidden="1">{#N/A,#N/A,TRUE,"Cover His PWC",#N/A,#N/A,TRUE;"P&amp;L",#N/A,#N/A,TRUE,"BS",#N/A,#N/A;TRUE,"Depreciation",#N/A,#N/A,TRUE,"GRAPHS",#N/A;#N/A,TRUE,"DCF EBITDA Multiple",#N/A,#N/A,TRUE,"DCF Perpetual Growth"}</definedName>
    <definedName name="wrn.Historical._.Cost._.PWC." localSheetId="13"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TenneT." localSheetId="3" hidden="1">{#N/A,#N/A,TRUE,"Cover His T",#N/A,#N/A,TRUE;"P&amp;L",#N/A,#N/A,TRUE,"BS",#N/A,#N/A;TRUE,"Depreciation",#N/A,#N/A,TRUE,"GRAPHS",#N/A;#N/A,TRUE,"DCF EBITDA Multiple",#N/A,#N/A,TRUE,"DCF Perpetual Growth"}</definedName>
    <definedName name="wrn.Historical._.Cost._.TenneT." localSheetId="4" hidden="1">{#N/A,#N/A,TRUE,"Cover His T",#N/A,#N/A,TRUE;"P&amp;L",#N/A,#N/A,TRUE,"BS",#N/A,#N/A;TRUE,"Depreciation",#N/A,#N/A,TRUE,"GRAPHS",#N/A;#N/A,TRUE,"DCF EBITDA Multiple",#N/A,#N/A,TRUE,"DCF Perpetual Growth"}</definedName>
    <definedName name="wrn.Historical._.Cost._.TenneT." localSheetId="5" hidden="1">{#N/A,#N/A,TRUE,"Cover His T",#N/A,#N/A,TRUE;"P&amp;L",#N/A,#N/A,TRUE,"BS",#N/A,#N/A;TRUE,"Depreciation",#N/A,#N/A,TRUE,"GRAPHS",#N/A;#N/A,TRUE,"DCF EBITDA Multiple",#N/A,#N/A,TRUE,"DCF Perpetual Growth"}</definedName>
    <definedName name="wrn.Historical._.Cost._.TenneT." localSheetId="6" hidden="1">{#N/A,#N/A,TRUE,"Cover His T",#N/A,#N/A,TRUE;"P&amp;L",#N/A,#N/A,TRUE,"BS",#N/A,#N/A;TRUE,"Depreciation",#N/A,#N/A,TRUE,"GRAPHS",#N/A;#N/A,TRUE,"DCF EBITDA Multiple",#N/A,#N/A,TRUE,"DCF Perpetual Growth"}</definedName>
    <definedName name="wrn.Historical._.Cost._.TenneT." localSheetId="7" hidden="1">{#N/A,#N/A,TRUE,"Cover His T",#N/A,#N/A,TRUE;"P&amp;L",#N/A,#N/A,TRUE,"BS",#N/A,#N/A;TRUE,"Depreciation",#N/A,#N/A,TRUE,"GRAPHS",#N/A;#N/A,TRUE,"DCF EBITDA Multiple",#N/A,#N/A,TRUE,"DCF Perpetual Growth"}</definedName>
    <definedName name="wrn.Historical._.Cost._.TenneT." localSheetId="8" hidden="1">{#N/A,#N/A,TRUE,"Cover His T",#N/A,#N/A,TRUE;"P&amp;L",#N/A,#N/A,TRUE,"BS",#N/A,#N/A;TRUE,"Depreciation",#N/A,#N/A,TRUE,"GRAPHS",#N/A;#N/A,TRUE,"DCF EBITDA Multiple",#N/A,#N/A,TRUE,"DCF Perpetual Growth"}</definedName>
    <definedName name="wrn.Historical._.Cost._.TenneT." localSheetId="9" hidden="1">{#N/A,#N/A,TRUE,"Cover His T",#N/A,#N/A,TRUE;"P&amp;L",#N/A,#N/A,TRUE,"BS",#N/A,#N/A;TRUE,"Depreciation",#N/A,#N/A,TRUE,"GRAPHS",#N/A;#N/A,TRUE,"DCF EBITDA Multiple",#N/A,#N/A,TRUE,"DCF Perpetual Growth"}</definedName>
    <definedName name="wrn.Historical._.Cost._.TenneT." localSheetId="10" hidden="1">{#N/A,#N/A,TRUE,"Cover His T",#N/A,#N/A,TRUE;"P&amp;L",#N/A,#N/A,TRUE,"BS",#N/A,#N/A;TRUE,"Depreciation",#N/A,#N/A,TRUE,"GRAPHS",#N/A;#N/A,TRUE,"DCF EBITDA Multiple",#N/A,#N/A,TRUE,"DCF Perpetual Growth"}</definedName>
    <definedName name="wrn.Historical._.Cost._.TenneT." localSheetId="11" hidden="1">{#N/A,#N/A,TRUE,"Cover His T",#N/A,#N/A,TRUE;"P&amp;L",#N/A,#N/A,TRUE,"BS",#N/A,#N/A;TRUE,"Depreciation",#N/A,#N/A,TRUE,"GRAPHS",#N/A;#N/A,TRUE,"DCF EBITDA Multiple",#N/A,#N/A,TRUE,"DCF Perpetual Growth"}</definedName>
    <definedName name="wrn.Historical._.Cost._.TenneT." localSheetId="12" hidden="1">{#N/A,#N/A,TRUE,"Cover His T",#N/A,#N/A,TRUE;"P&amp;L",#N/A,#N/A,TRUE,"BS",#N/A,#N/A;TRUE,"Depreciation",#N/A,#N/A,TRUE,"GRAPHS",#N/A;#N/A,TRUE,"DCF EBITDA Multiple",#N/A,#N/A,TRUE,"DCF Perpetual Growth"}</definedName>
    <definedName name="wrn.Historical._.Cost._.TenneT." localSheetId="13"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ical._.performance." localSheetId="2" hidden="1">{"historical acquirer",#N/A,FALSE,"Historical Performance";"historical target",#N/A,FALSE,"Historical Performance"}</definedName>
    <definedName name="wrn.historical._.performance." localSheetId="3" hidden="1">{"historical acquirer",#N/A,FALSE,"Historical Performance";"historical target",#N/A,FALSE,"Historical Performance"}</definedName>
    <definedName name="wrn.historical._.performance." localSheetId="4" hidden="1">{"historical acquirer",#N/A,FALSE,"Historical Performance";"historical target",#N/A,FALSE,"Historical Performance"}</definedName>
    <definedName name="wrn.historical._.performance." localSheetId="5" hidden="1">{"historical acquirer",#N/A,FALSE,"Historical Performance";"historical target",#N/A,FALSE,"Historical Performance"}</definedName>
    <definedName name="wrn.historical._.performance." localSheetId="1" hidden="1">{"historical acquirer",#N/A,FALSE,"Historical Performance";"historical target",#N/A,FALSE,"Historical Performance"}</definedName>
    <definedName name="wrn.historical._.performance." localSheetId="0" hidden="1">{"historical acquirer",#N/A,FALSE,"Historical Performance";"historical target",#N/A,FALSE,"Historical Performance"}</definedName>
    <definedName name="wrn.historical._.performance." localSheetId="6" hidden="1">{"historical acquirer",#N/A,FALSE,"Historical Performance";"historical target",#N/A,FALSE,"Historical Performance"}</definedName>
    <definedName name="wrn.historical._.performance." localSheetId="7" hidden="1">{"historical acquirer",#N/A,FALSE,"Historical Performance";"historical target",#N/A,FALSE,"Historical Performance"}</definedName>
    <definedName name="wrn.historical._.performance." localSheetId="8" hidden="1">{"historical acquirer",#N/A,FALSE,"Historical Performance";"historical target",#N/A,FALSE,"Historical Performance"}</definedName>
    <definedName name="wrn.historical._.performance." localSheetId="9" hidden="1">{"historical acquirer",#N/A,FALSE,"Historical Performance";"historical target",#N/A,FALSE,"Historical Performance"}</definedName>
    <definedName name="wrn.historical._.performance." localSheetId="10" hidden="1">{"historical acquirer",#N/A,FALSE,"Historical Performance";"historical target",#N/A,FALSE,"Historical Performance"}</definedName>
    <definedName name="wrn.historical._.performance." localSheetId="11" hidden="1">{"historical acquirer",#N/A,FALSE,"Historical Performance";"historical target",#N/A,FALSE,"Historical Performance"}</definedName>
    <definedName name="wrn.historical._.performance." localSheetId="12" hidden="1">{"historical acquirer",#N/A,FALSE,"Historical Performance";"historical target",#N/A,FALSE,"Historical Performance"}</definedName>
    <definedName name="wrn.historical._.performance." localSheetId="13" hidden="1">{"historical acquirer",#N/A,FALSE,"Historical Performance";"historical target",#N/A,FALSE,"Historical Performance"}</definedName>
    <definedName name="wrn.historical._.performance." hidden="1">{"historical acquirer",#N/A,FALSE,"Historical Performance";"historical target",#N/A,FALSE,"Historical Performance"}</definedName>
    <definedName name="wrn.historical._.performance._1" localSheetId="2" hidden="1">{"historical acquirer",#N/A,FALSE,"Historical Performance";"historical target",#N/A,FALSE,"Historical Performance"}</definedName>
    <definedName name="wrn.historical._.performance._1" localSheetId="3" hidden="1">{"historical acquirer",#N/A,FALSE,"Historical Performance";"historical target",#N/A,FALSE,"Historical Performance"}</definedName>
    <definedName name="wrn.historical._.performance._1" localSheetId="4" hidden="1">{"historical acquirer",#N/A,FALSE,"Historical Performance";"historical target",#N/A,FALSE,"Historical Performance"}</definedName>
    <definedName name="wrn.historical._.performance._1" localSheetId="5" hidden="1">{"historical acquirer",#N/A,FALSE,"Historical Performance";"historical target",#N/A,FALSE,"Historical Performance"}</definedName>
    <definedName name="wrn.historical._.performance._1" localSheetId="1" hidden="1">{"historical acquirer",#N/A,FALSE,"Historical Performance";"historical target",#N/A,FALSE,"Historical Performance"}</definedName>
    <definedName name="wrn.historical._.performance._1" localSheetId="0" hidden="1">{"historical acquirer",#N/A,FALSE,"Historical Performance";"historical target",#N/A,FALSE,"Historical Performance"}</definedName>
    <definedName name="wrn.historical._.performance._1" localSheetId="6" hidden="1">{"historical acquirer",#N/A,FALSE,"Historical Performance";"historical target",#N/A,FALSE,"Historical Performance"}</definedName>
    <definedName name="wrn.historical._.performance._1" localSheetId="7" hidden="1">{"historical acquirer",#N/A,FALSE,"Historical Performance";"historical target",#N/A,FALSE,"Historical Performance"}</definedName>
    <definedName name="wrn.historical._.performance._1" localSheetId="8" hidden="1">{"historical acquirer",#N/A,FALSE,"Historical Performance";"historical target",#N/A,FALSE,"Historical Performance"}</definedName>
    <definedName name="wrn.historical._.performance._1" localSheetId="9" hidden="1">{"historical acquirer",#N/A,FALSE,"Historical Performance";"historical target",#N/A,FALSE,"Historical Performance"}</definedName>
    <definedName name="wrn.historical._.performance._1" localSheetId="10" hidden="1">{"historical acquirer",#N/A,FALSE,"Historical Performance";"historical target",#N/A,FALSE,"Historical Performance"}</definedName>
    <definedName name="wrn.historical._.performance._1" localSheetId="11" hidden="1">{"historical acquirer",#N/A,FALSE,"Historical Performance";"historical target",#N/A,FALSE,"Historical Performance"}</definedName>
    <definedName name="wrn.historical._.performance._1" localSheetId="12" hidden="1">{"historical acquirer",#N/A,FALSE,"Historical Performance";"historical target",#N/A,FALSE,"Historical Performance"}</definedName>
    <definedName name="wrn.historical._.performance._1" localSheetId="13" hidden="1">{"historical acquirer",#N/A,FALSE,"Historical Performance";"historical target",#N/A,FALSE,"Historical Performance"}</definedName>
    <definedName name="wrn.historical._.performance._1" hidden="1">{"historical acquirer",#N/A,FALSE,"Historical Performance";"historical target",#N/A,FALSE,"Historical Performance"}</definedName>
    <definedName name="wrn.HLP._.Detail." localSheetId="2" hidden="1">{"2002 - 2006 Detail Income Statement",#N/A,FALSE,"TUB Income Statement wo DW";"BGS Deferral",#N/A,FALSE,"BGS Deferral";"NNC Deferral",#N/A,FALSE,"NNC Deferral";"MTC Deferral",#N/A,FALSE,"MTC Deferral";#N/A,#N/A,FALSE,"Schedule D"}</definedName>
    <definedName name="wrn.HLP._.Detail." localSheetId="3" hidden="1">{"2002 - 2006 Detail Income Statement",#N/A,FALSE,"TUB Income Statement wo DW";"BGS Deferral",#N/A,FALSE,"BGS Deferral";"NNC Deferral",#N/A,FALSE,"NNC Deferral";"MTC Deferral",#N/A,FALSE,"MTC Deferral";#N/A,#N/A,FALSE,"Schedule D"}</definedName>
    <definedName name="wrn.HLP._.Detail." localSheetId="4" hidden="1">{"2002 - 2006 Detail Income Statement",#N/A,FALSE,"TUB Income Statement wo DW";"BGS Deferral",#N/A,FALSE,"BGS Deferral";"NNC Deferral",#N/A,FALSE,"NNC Deferral";"MTC Deferral",#N/A,FALSE,"MTC Deferral";#N/A,#N/A,FALSE,"Schedule D"}</definedName>
    <definedName name="wrn.HLP._.Detail." localSheetId="5" hidden="1">{"2002 - 2006 Detail Income Statement",#N/A,FALSE,"TUB Income Statement wo DW";"BGS Deferral",#N/A,FALSE,"BGS Deferral";"NNC Deferral",#N/A,FALSE,"NNC Deferral";"MTC Deferral",#N/A,FALSE,"MTC Deferral";#N/A,#N/A,FALSE,"Schedule D"}</definedName>
    <definedName name="wrn.HLP._.Detail." localSheetId="1" hidden="1">{"2002 - 2006 Detail Income Statement",#N/A,FALSE,"TUB Income Statement wo DW";"BGS Deferral",#N/A,FALSE,"BGS Deferral";"NNC Deferral",#N/A,FALSE,"NNC Deferral";"MTC Deferral",#N/A,FALSE,"MTC Deferral";#N/A,#N/A,FALSE,"Schedule D"}</definedName>
    <definedName name="wrn.HLP._.Detail." localSheetId="0" hidden="1">{"2002 - 2006 Detail Income Statement",#N/A,FALSE,"TUB Income Statement wo DW";"BGS Deferral",#N/A,FALSE,"BGS Deferral";"NNC Deferral",#N/A,FALSE,"NNC Deferral";"MTC Deferral",#N/A,FALSE,"MTC Deferral";#N/A,#N/A,FALSE,"Schedule D"}</definedName>
    <definedName name="wrn.HLP._.Detail." localSheetId="6" hidden="1">{"2002 - 2006 Detail Income Statement",#N/A,FALSE,"TUB Income Statement wo DW";"BGS Deferral",#N/A,FALSE,"BGS Deferral";"NNC Deferral",#N/A,FALSE,"NNC Deferral";"MTC Deferral",#N/A,FALSE,"MTC Deferral";#N/A,#N/A,FALSE,"Schedule D"}</definedName>
    <definedName name="wrn.HLP._.Detail." localSheetId="7" hidden="1">{"2002 - 2006 Detail Income Statement",#N/A,FALSE,"TUB Income Statement wo DW";"BGS Deferral",#N/A,FALSE,"BGS Deferral";"NNC Deferral",#N/A,FALSE,"NNC Deferral";"MTC Deferral",#N/A,FALSE,"MTC Deferral";#N/A,#N/A,FALSE,"Schedule D"}</definedName>
    <definedName name="wrn.HLP._.Detail." localSheetId="8" hidden="1">{"2002 - 2006 Detail Income Statement",#N/A,FALSE,"TUB Income Statement wo DW";"BGS Deferral",#N/A,FALSE,"BGS Deferral";"NNC Deferral",#N/A,FALSE,"NNC Deferral";"MTC Deferral",#N/A,FALSE,"MTC Deferral";#N/A,#N/A,FALSE,"Schedule D"}</definedName>
    <definedName name="wrn.HLP._.Detail." localSheetId="9" hidden="1">{"2002 - 2006 Detail Income Statement",#N/A,FALSE,"TUB Income Statement wo DW";"BGS Deferral",#N/A,FALSE,"BGS Deferral";"NNC Deferral",#N/A,FALSE,"NNC Deferral";"MTC Deferral",#N/A,FALSE,"MTC Deferral";#N/A,#N/A,FALSE,"Schedule D"}</definedName>
    <definedName name="wrn.HLP._.Detail." localSheetId="10" hidden="1">{"2002 - 2006 Detail Income Statement",#N/A,FALSE,"TUB Income Statement wo DW";"BGS Deferral",#N/A,FALSE,"BGS Deferral";"NNC Deferral",#N/A,FALSE,"NNC Deferral";"MTC Deferral",#N/A,FALSE,"MTC Deferral";#N/A,#N/A,FALSE,"Schedule D"}</definedName>
    <definedName name="wrn.HLP._.Detail." localSheetId="11" hidden="1">{"2002 - 2006 Detail Income Statement",#N/A,FALSE,"TUB Income Statement wo DW";"BGS Deferral",#N/A,FALSE,"BGS Deferral";"NNC Deferral",#N/A,FALSE,"NNC Deferral";"MTC Deferral",#N/A,FALSE,"MTC Deferral";#N/A,#N/A,FALSE,"Schedule D"}</definedName>
    <definedName name="wrn.HLP._.Detail." localSheetId="12" hidden="1">{"2002 - 2006 Detail Income Statement",#N/A,FALSE,"TUB Income Statement wo DW";"BGS Deferral",#N/A,FALSE,"BGS Deferral";"NNC Deferral",#N/A,FALSE,"NNC Deferral";"MTC Deferral",#N/A,FALSE,"MTC Deferral";#N/A,#N/A,FALSE,"Schedule D"}</definedName>
    <definedName name="wrn.HLP._.Detail." localSheetId="13" hidden="1">{"2002 - 2006 Detail Income Statement",#N/A,FALSE,"TUB Income Statement wo DW";"BGS Deferral",#N/A,FALSE,"BGS Deferral";"NNC Deferral",#N/A,FALSE,"NNC Deferral";"MTC Deferral",#N/A,FALSE,"MTC Deferral";#N/A,#N/A,FALSE,"Schedule D"}</definedName>
    <definedName name="wrn.HLP._.Detail." hidden="1">{"2002 - 2006 Detail Income Statement",#N/A,FALSE,"TUB Income Statement wo DW";"BGS Deferral",#N/A,FALSE,"BGS Deferral";"NNC Deferral",#N/A,FALSE,"NNC Deferral";"MTC Deferral",#N/A,FALSE,"MTC Deferral";#N/A,#N/A,FALSE,"Schedule D"}</definedName>
    <definedName name="wrn.HNZ." localSheetId="3" hidden="1">{#N/A;#N/A;FALSE;"HNZ"}</definedName>
    <definedName name="wrn.HNZ." localSheetId="4" hidden="1">{#N/A;#N/A;FALSE;"HNZ"}</definedName>
    <definedName name="wrn.HNZ." localSheetId="5" hidden="1">{#N/A;#N/A;FALSE;"HNZ"}</definedName>
    <definedName name="wrn.HNZ." localSheetId="6" hidden="1">{#N/A;#N/A;FALSE;"HNZ"}</definedName>
    <definedName name="wrn.HNZ." localSheetId="7" hidden="1">{#N/A;#N/A;FALSE;"HNZ"}</definedName>
    <definedName name="wrn.HNZ." localSheetId="8" hidden="1">{#N/A;#N/A;FALSE;"HNZ"}</definedName>
    <definedName name="wrn.HNZ." localSheetId="9" hidden="1">{#N/A;#N/A;FALSE;"HNZ"}</definedName>
    <definedName name="wrn.HNZ." localSheetId="10" hidden="1">{#N/A;#N/A;FALSE;"HNZ"}</definedName>
    <definedName name="wrn.HNZ." localSheetId="11" hidden="1">{#N/A;#N/A;FALSE;"HNZ"}</definedName>
    <definedName name="wrn.HNZ." localSheetId="12" hidden="1">{#N/A;#N/A;FALSE;"HNZ"}</definedName>
    <definedName name="wrn.HNZ." localSheetId="13" hidden="1">{#N/A;#N/A;FALSE;"HNZ"}</definedName>
    <definedName name="wrn.HNZ." hidden="1">{#N/A;#N/A;FALSE;"HNZ"}</definedName>
    <definedName name="wrn.Ilijan._.Print." localSheetId="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3"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4"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5"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0"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6"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7"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8"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9"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0"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13"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3"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4"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5"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0"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6"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7"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8"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9"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0"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localSheetId="13"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ncome." localSheetId="3" hidden="1">{#N/A,#N/A,TRUE,"Income";#N/A,#N/A,TRUE,"IncomeDetail";#N/A,#N/A,TRUE,"Balance";#N/A,#N/A,TRUE,"BalDetail"}</definedName>
    <definedName name="wrn.Income." localSheetId="4" hidden="1">{#N/A,#N/A,TRUE,"Income";#N/A,#N/A,TRUE,"IncomeDetail";#N/A,#N/A,TRUE,"Balance";#N/A,#N/A,TRUE,"BalDetail"}</definedName>
    <definedName name="wrn.Income." localSheetId="5" hidden="1">{#N/A,#N/A,TRUE,"Income";#N/A,#N/A,TRUE,"IncomeDetail";#N/A,#N/A,TRUE,"Balance";#N/A,#N/A,TRUE,"BalDetail"}</definedName>
    <definedName name="wrn.Income." localSheetId="6" hidden="1">{#N/A,#N/A,TRUE,"Income";#N/A,#N/A,TRUE,"IncomeDetail";#N/A,#N/A,TRUE,"Balance";#N/A,#N/A,TRUE,"BalDetail"}</definedName>
    <definedName name="wrn.Income." localSheetId="7" hidden="1">{#N/A,#N/A,TRUE,"Income";#N/A,#N/A,TRUE,"IncomeDetail";#N/A,#N/A,TRUE,"Balance";#N/A,#N/A,TRUE,"BalDetail"}</definedName>
    <definedName name="wrn.Income." localSheetId="8" hidden="1">{#N/A,#N/A,TRUE,"Income";#N/A,#N/A,TRUE,"IncomeDetail";#N/A,#N/A,TRUE,"Balance";#N/A,#N/A,TRUE,"BalDetail"}</definedName>
    <definedName name="wrn.Income." localSheetId="9" hidden="1">{#N/A,#N/A,TRUE,"Income";#N/A,#N/A,TRUE,"IncomeDetail";#N/A,#N/A,TRUE,"Balance";#N/A,#N/A,TRUE,"BalDetail"}</definedName>
    <definedName name="wrn.Income." localSheetId="10" hidden="1">{#N/A,#N/A,TRUE,"Income";#N/A,#N/A,TRUE,"IncomeDetail";#N/A,#N/A,TRUE,"Balance";#N/A,#N/A,TRUE,"BalDetail"}</definedName>
    <definedName name="wrn.Income." localSheetId="11" hidden="1">{#N/A,#N/A,TRUE,"Income";#N/A,#N/A,TRUE,"IncomeDetail";#N/A,#N/A,TRUE,"Balance";#N/A,#N/A,TRUE,"BalDetail"}</definedName>
    <definedName name="wrn.Income." localSheetId="12" hidden="1">{#N/A,#N/A,TRUE,"Income";#N/A,#N/A,TRUE,"IncomeDetail";#N/A,#N/A,TRUE,"Balance";#N/A,#N/A,TRUE,"BalDetail"}</definedName>
    <definedName name="wrn.Income." localSheetId="13" hidden="1">{#N/A,#N/A,TRUE,"Income";#N/A,#N/A,TRUE,"IncomeDetail";#N/A,#N/A,TRUE,"Balance";#N/A,#N/A,TRUE,"BalDetail"}</definedName>
    <definedName name="wrn.Income." hidden="1">{#N/A,#N/A,TRUE,"Income";#N/A,#N/A,TRUE,"IncomeDetail";#N/A,#N/A,TRUE,"Balance";#N/A,#N/A,TRUE,"BalDetail"}</definedName>
    <definedName name="wrn.INCOME._.STATEMENT." localSheetId="2" hidden="1">{"INCOME STATEMENT",#N/A,FALSE,"Income Statement"}</definedName>
    <definedName name="wrn.INCOME._.STATEMENT." localSheetId="3" hidden="1">{"INCOME STATEMENT",#N/A,FALSE,"Income Statement"}</definedName>
    <definedName name="wrn.INCOME._.STATEMENT." localSheetId="4" hidden="1">{"INCOME STATEMENT",#N/A,FALSE,"Income Statement"}</definedName>
    <definedName name="wrn.INCOME._.STATEMENT." localSheetId="5" hidden="1">{"INCOME STATEMENT",#N/A,FALSE,"Income Statement"}</definedName>
    <definedName name="wrn.INCOME._.STATEMENT." localSheetId="1" hidden="1">{"INCOME STATEMENT",#N/A,FALSE,"Income Statement"}</definedName>
    <definedName name="wrn.INCOME._.STATEMENT." localSheetId="0" hidden="1">{"INCOME STATEMENT",#N/A,FALSE,"Income Statement"}</definedName>
    <definedName name="wrn.INCOME._.STATEMENT." localSheetId="6" hidden="1">{"INCOME STATEMENT",#N/A,FALSE,"Income Statement"}</definedName>
    <definedName name="wrn.INCOME._.STATEMENT." localSheetId="7" hidden="1">{"INCOME STATEMENT",#N/A,FALSE,"Income Statement"}</definedName>
    <definedName name="wrn.INCOME._.STATEMENT." localSheetId="8" hidden="1">{"INCOME STATEMENT",#N/A,FALSE,"Income Statement"}</definedName>
    <definedName name="wrn.INCOME._.STATEMENT." localSheetId="9" hidden="1">{"INCOME STATEMENT",#N/A,FALSE,"Income Statement"}</definedName>
    <definedName name="wrn.INCOME._.STATEMENT." localSheetId="10" hidden="1">{"INCOME STATEMENT",#N/A,FALSE,"Income Statement"}</definedName>
    <definedName name="wrn.INCOME._.STATEMENT." localSheetId="11" hidden="1">{"INCOME STATEMENT",#N/A,FALSE,"Income Statement"}</definedName>
    <definedName name="wrn.INCOME._.STATEMENT." localSheetId="12" hidden="1">{"INCOME STATEMENT",#N/A,FALSE,"Income Statement"}</definedName>
    <definedName name="wrn.INCOME._.STATEMENT." localSheetId="13" hidden="1">{"INCOME STATEMENT",#N/A,FALSE,"Income Statement"}</definedName>
    <definedName name="wrn.INCOME._.STATEMENT." hidden="1">{"INCOME STATEMENT",#N/A,FALSE,"Income Statement"}</definedName>
    <definedName name="wrn.INCOME._.STATEMENT._1" localSheetId="2" hidden="1">{"INCOME STATEMENT",#N/A,FALSE,"Income Statement"}</definedName>
    <definedName name="wrn.INCOME._.STATEMENT._1" localSheetId="3" hidden="1">{"INCOME STATEMENT",#N/A,FALSE,"Income Statement"}</definedName>
    <definedName name="wrn.INCOME._.STATEMENT._1" localSheetId="4" hidden="1">{"INCOME STATEMENT",#N/A,FALSE,"Income Statement"}</definedName>
    <definedName name="wrn.INCOME._.STATEMENT._1" localSheetId="5" hidden="1">{"INCOME STATEMENT",#N/A,FALSE,"Income Statement"}</definedName>
    <definedName name="wrn.INCOME._.STATEMENT._1" localSheetId="1" hidden="1">{"INCOME STATEMENT",#N/A,FALSE,"Income Statement"}</definedName>
    <definedName name="wrn.INCOME._.STATEMENT._1" localSheetId="0" hidden="1">{"INCOME STATEMENT",#N/A,FALSE,"Income Statement"}</definedName>
    <definedName name="wrn.INCOME._.STATEMENT._1" localSheetId="6" hidden="1">{"INCOME STATEMENT",#N/A,FALSE,"Income Statement"}</definedName>
    <definedName name="wrn.INCOME._.STATEMENT._1" localSheetId="7" hidden="1">{"INCOME STATEMENT",#N/A,FALSE,"Income Statement"}</definedName>
    <definedName name="wrn.INCOME._.STATEMENT._1" localSheetId="8" hidden="1">{"INCOME STATEMENT",#N/A,FALSE,"Income Statement"}</definedName>
    <definedName name="wrn.INCOME._.STATEMENT._1" localSheetId="9" hidden="1">{"INCOME STATEMENT",#N/A,FALSE,"Income Statement"}</definedName>
    <definedName name="wrn.INCOME._.STATEMENT._1" localSheetId="10" hidden="1">{"INCOME STATEMENT",#N/A,FALSE,"Income Statement"}</definedName>
    <definedName name="wrn.INCOME._.STATEMENT._1" localSheetId="11" hidden="1">{"INCOME STATEMENT",#N/A,FALSE,"Income Statement"}</definedName>
    <definedName name="wrn.INCOME._.STATEMENT._1" localSheetId="12" hidden="1">{"INCOME STATEMENT",#N/A,FALSE,"Income Statement"}</definedName>
    <definedName name="wrn.INCOME._.STATEMENT._1" localSheetId="13" hidden="1">{"INCOME STATEMENT",#N/A,FALSE,"Income Statement"}</definedName>
    <definedName name="wrn.INCOME._.STATEMENT._1" hidden="1">{"INCOME STATEMENT",#N/A,FALSE,"Income Statement"}</definedName>
    <definedName name="wrn.Income._.Statements." localSheetId="3"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4"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5"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6"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7"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8"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9"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10"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11"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12"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localSheetId="13"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ome._.Statements." hidden="1">{#N/A,#N/A,FALSE,"Consol CF";#N/A,#N/A,FALSE,"matx B4 DS";#N/A,#N/A,FALSE,"Hacienda CF";#N/A,#N/A,FALSE,"matx B4 DS Hac";#N/A,#N/A,FALSE,"Chabot CF";#N/A,#N/A,FALSE,"matx B4 DS Chabot";#N/A,#N/A,FALSE,"Diablo CF";#N/A,#N/A,FALSE,"matx B4 DS Diablo";#N/A,#N/A,FALSE,"HAC2-CF";#N/A,#N/A,FALSE,"HAC3-CF";#N/A,#N/A,FALSE,"HAC4-CF";#N/A,#N/A,FALSE,"HAC5-CF";#N/A,#N/A,FALSE,"HAC6-CF";#N/A,#N/A,FALSE,"HAC7-CF";#N/A,#N/A,FALSE,"HAC8-CF";#N/A,#N/A,FALSE,"HAC9-CF";#N/A,#N/A,FALSE,"HA10-CF"}</definedName>
    <definedName name="wrn.Incr.._.CF._.Statement." localSheetId="3" hidden="1">{"IncrCashPrintArea",#N/A,FALSE,"Incr_CF"}</definedName>
    <definedName name="wrn.Incr.._.CF._.Statement." localSheetId="4" hidden="1">{"IncrCashPrintArea",#N/A,FALSE,"Incr_CF"}</definedName>
    <definedName name="wrn.Incr.._.CF._.Statement." localSheetId="5" hidden="1">{"IncrCashPrintArea",#N/A,FALSE,"Incr_CF"}</definedName>
    <definedName name="wrn.Incr.._.CF._.Statement." localSheetId="6" hidden="1">{"IncrCashPrintArea",#N/A,FALSE,"Incr_CF"}</definedName>
    <definedName name="wrn.Incr.._.CF._.Statement." localSheetId="7" hidden="1">{"IncrCashPrintArea",#N/A,FALSE,"Incr_CF"}</definedName>
    <definedName name="wrn.Incr.._.CF._.Statement." localSheetId="8" hidden="1">{"IncrCashPrintArea",#N/A,FALSE,"Incr_CF"}</definedName>
    <definedName name="wrn.Incr.._.CF._.Statement." localSheetId="9" hidden="1">{"IncrCashPrintArea",#N/A,FALSE,"Incr_CF"}</definedName>
    <definedName name="wrn.Incr.._.CF._.Statement." localSheetId="10" hidden="1">{"IncrCashPrintArea",#N/A,FALSE,"Incr_CF"}</definedName>
    <definedName name="wrn.Incr.._.CF._.Statement." localSheetId="11" hidden="1">{"IncrCashPrintArea",#N/A,FALSE,"Incr_CF"}</definedName>
    <definedName name="wrn.Incr.._.CF._.Statement." localSheetId="12" hidden="1">{"IncrCashPrintArea",#N/A,FALSE,"Incr_CF"}</definedName>
    <definedName name="wrn.Incr.._.CF._.Statement." localSheetId="13" hidden="1">{"IncrCashPrintArea",#N/A,FALSE,"Incr_CF"}</definedName>
    <definedName name="wrn.Incr.._.CF._.Statement." hidden="1">{"IncrCashPrintArea",#N/A,FALSE,"Incr_CF"}</definedName>
    <definedName name="wrn.Incr.._.Profitability._.Indicators." localSheetId="3" hidden="1">{"IncrProfPrintArea",#N/A,FALSE,"Incr_Prof"}</definedName>
    <definedName name="wrn.Incr.._.Profitability._.Indicators." localSheetId="4" hidden="1">{"IncrProfPrintArea",#N/A,FALSE,"Incr_Prof"}</definedName>
    <definedName name="wrn.Incr.._.Profitability._.Indicators." localSheetId="5" hidden="1">{"IncrProfPrintArea",#N/A,FALSE,"Incr_Prof"}</definedName>
    <definedName name="wrn.Incr.._.Profitability._.Indicators." localSheetId="6" hidden="1">{"IncrProfPrintArea",#N/A,FALSE,"Incr_Prof"}</definedName>
    <definedName name="wrn.Incr.._.Profitability._.Indicators." localSheetId="7" hidden="1">{"IncrProfPrintArea",#N/A,FALSE,"Incr_Prof"}</definedName>
    <definedName name="wrn.Incr.._.Profitability._.Indicators." localSheetId="8" hidden="1">{"IncrProfPrintArea",#N/A,FALSE,"Incr_Prof"}</definedName>
    <definedName name="wrn.Incr.._.Profitability._.Indicators." localSheetId="9" hidden="1">{"IncrProfPrintArea",#N/A,FALSE,"Incr_Prof"}</definedName>
    <definedName name="wrn.Incr.._.Profitability._.Indicators." localSheetId="10" hidden="1">{"IncrProfPrintArea",#N/A,FALSE,"Incr_Prof"}</definedName>
    <definedName name="wrn.Incr.._.Profitability._.Indicators." localSheetId="11" hidden="1">{"IncrProfPrintArea",#N/A,FALSE,"Incr_Prof"}</definedName>
    <definedName name="wrn.Incr.._.Profitability._.Indicators." localSheetId="12" hidden="1">{"IncrProfPrintArea",#N/A,FALSE,"Incr_Prof"}</definedName>
    <definedName name="wrn.Incr.._.Profitability._.Indicators." localSheetId="13" hidden="1">{"IncrProfPrintArea",#N/A,FALSE,"Incr_Prof"}</definedName>
    <definedName name="wrn.Incr.._.Profitability._.Indicators." hidden="1">{"IncrProfPrintArea",#N/A,FALSE,"Incr_Prof"}</definedName>
    <definedName name="wrn.input._.and._.output." localSheetId="2"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3"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4"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5"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0"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6"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7"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8"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9"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0"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1"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2"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3"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2"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3"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4"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5"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0"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6"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7"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8"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9"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0"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1"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2" hidden="1">{"EBITDA",#N/A,TRUE,"P&amp;L Net of Disc Ops";"output net of disc ops",#N/A,TRUE,"Revenue";"input",#N/A,TRUE,"Revenue";"output",#N/A,TRUE,"DC";"Input",#N/A,TRUE,"DC";"MTN and MCN",#N/A,TRUE,"Margin";"output detail line items",#N/A,TRUE,"SGA";"personnel by year",#N/A,TRUE,"Payroll";#N/A,#N/A,TRUE,"CapEx"}</definedName>
    <definedName name="wrn.input._.and._.output._1" localSheetId="13" hidden="1">{"EBITDA",#N/A,TRUE,"P&amp;L Net of Disc Ops";"output net of disc ops",#N/A,TRUE,"Revenue";"input",#N/A,TRUE,"Revenue";"output",#N/A,TRUE,"DC";"Input",#N/A,TRUE,"DC";"MTN and MCN",#N/A,TRUE,"Margin";"output detail line items",#N/A,TRUE,"SGA";"personnel by year",#N/A,TRUE,"Payroll";#N/A,#N/A,TRUE,"CapEx"}</definedName>
    <definedName name="wrn.input._.and._.output._1" hidden="1">{"EBITDA",#N/A,TRUE,"P&amp;L Net of Disc Ops";"output net of disc ops",#N/A,TRUE,"Revenue";"input",#N/A,TRUE,"Revenue";"output",#N/A,TRUE,"DC";"Input",#N/A,TRUE,"DC";"MTN and MCN",#N/A,TRUE,"Margin";"output detail line items",#N/A,TRUE,"SGA";"personnel by year",#N/A,TRUE,"Payroll";#N/A,#N/A,TRUE,"CapEx"}</definedName>
    <definedName name="wrn.INPUT._.INFO." localSheetId="3" hidden="1">{"Input",#N/A,FALSE,"INPUT"}</definedName>
    <definedName name="wrn.INPUT._.INFO." localSheetId="4" hidden="1">{"Input",#N/A,FALSE,"INPUT"}</definedName>
    <definedName name="wrn.INPUT._.INFO." localSheetId="5" hidden="1">{"Input",#N/A,FALSE,"INPUT"}</definedName>
    <definedName name="wrn.INPUT._.INFO." localSheetId="6" hidden="1">{"Input",#N/A,FALSE,"INPUT"}</definedName>
    <definedName name="wrn.INPUT._.INFO." localSheetId="7" hidden="1">{"Input",#N/A,FALSE,"INPUT"}</definedName>
    <definedName name="wrn.INPUT._.INFO." localSheetId="8" hidden="1">{"Input",#N/A,FALSE,"INPUT"}</definedName>
    <definedName name="wrn.INPUT._.INFO." localSheetId="9" hidden="1">{"Input",#N/A,FALSE,"INPUT"}</definedName>
    <definedName name="wrn.INPUT._.INFO." localSheetId="10" hidden="1">{"Input",#N/A,FALSE,"INPUT"}</definedName>
    <definedName name="wrn.INPUT._.INFO." localSheetId="11" hidden="1">{"Input",#N/A,FALSE,"INPUT"}</definedName>
    <definedName name="wrn.INPUT._.INFO." localSheetId="12" hidden="1">{"Input",#N/A,FALSE,"INPUT"}</definedName>
    <definedName name="wrn.INPUT._.INFO." localSheetId="13" hidden="1">{"Input",#N/A,FALSE,"INPUT"}</definedName>
    <definedName name="wrn.INPUT._.INFO." hidden="1">{"Input",#N/A,FALSE,"INPUT"}</definedName>
    <definedName name="wrn.input._.sheet." localSheetId="2" hidden="1">{#N/A,#N/A,FALSE,"TICKERS INPUT SHEET"}</definedName>
    <definedName name="wrn.input._.sheet." localSheetId="3" hidden="1">{#N/A,#N/A,FALSE,"TICKERS INPUT SHEET"}</definedName>
    <definedName name="wrn.input._.sheet." localSheetId="4" hidden="1">{#N/A,#N/A,FALSE,"TICKERS INPUT SHEET"}</definedName>
    <definedName name="wrn.input._.sheet." localSheetId="5" hidden="1">{#N/A,#N/A,FALSE,"TICKERS INPUT SHEET"}</definedName>
    <definedName name="wrn.input._.sheet." localSheetId="1" hidden="1">{#N/A,#N/A,FALSE,"TICKERS INPUT SHEET"}</definedName>
    <definedName name="wrn.input._.sheet." localSheetId="0" hidden="1">{#N/A,#N/A,FALSE,"TICKERS INPUT SHEET"}</definedName>
    <definedName name="wrn.input._.sheet." localSheetId="6" hidden="1">{#N/A,#N/A,FALSE,"TICKERS INPUT SHEET"}</definedName>
    <definedName name="wrn.input._.sheet." localSheetId="7" hidden="1">{#N/A,#N/A,FALSE,"TICKERS INPUT SHEET"}</definedName>
    <definedName name="wrn.input._.sheet." localSheetId="8" hidden="1">{#N/A,#N/A,FALSE,"TICKERS INPUT SHEET"}</definedName>
    <definedName name="wrn.input._.sheet." localSheetId="9" hidden="1">{#N/A,#N/A,FALSE,"TICKERS INPUT SHEET"}</definedName>
    <definedName name="wrn.input._.sheet." localSheetId="10" hidden="1">{#N/A,#N/A,FALSE,"TICKERS INPUT SHEET"}</definedName>
    <definedName name="wrn.input._.sheet." localSheetId="11" hidden="1">{#N/A,#N/A,FALSE,"TICKERS INPUT SHEET"}</definedName>
    <definedName name="wrn.input._.sheet." localSheetId="12" hidden="1">{#N/A,#N/A,FALSE,"TICKERS INPUT SHEET"}</definedName>
    <definedName name="wrn.input._.sheet." localSheetId="13" hidden="1">{#N/A,#N/A,FALSE,"TICKERS INPUT SHEET"}</definedName>
    <definedName name="wrn.input._.sheet." hidden="1">{#N/A,#N/A,FALSE,"TICKERS INPUT SHEET"}</definedName>
    <definedName name="wrn.input._.sheet._1" localSheetId="2" hidden="1">{#N/A,#N/A,FALSE,"TICKERS INPUT SHEET"}</definedName>
    <definedName name="wrn.input._.sheet._1" localSheetId="3" hidden="1">{#N/A,#N/A,FALSE,"TICKERS INPUT SHEET"}</definedName>
    <definedName name="wrn.input._.sheet._1" localSheetId="4" hidden="1">{#N/A,#N/A,FALSE,"TICKERS INPUT SHEET"}</definedName>
    <definedName name="wrn.input._.sheet._1" localSheetId="5" hidden="1">{#N/A,#N/A,FALSE,"TICKERS INPUT SHEET"}</definedName>
    <definedName name="wrn.input._.sheet._1" localSheetId="1" hidden="1">{#N/A,#N/A,FALSE,"TICKERS INPUT SHEET"}</definedName>
    <definedName name="wrn.input._.sheet._1" localSheetId="0" hidden="1">{#N/A,#N/A,FALSE,"TICKERS INPUT SHEET"}</definedName>
    <definedName name="wrn.input._.sheet._1" localSheetId="6" hidden="1">{#N/A,#N/A,FALSE,"TICKERS INPUT SHEET"}</definedName>
    <definedName name="wrn.input._.sheet._1" localSheetId="7" hidden="1">{#N/A,#N/A,FALSE,"TICKERS INPUT SHEET"}</definedName>
    <definedName name="wrn.input._.sheet._1" localSheetId="8" hidden="1">{#N/A,#N/A,FALSE,"TICKERS INPUT SHEET"}</definedName>
    <definedName name="wrn.input._.sheet._1" localSheetId="9" hidden="1">{#N/A,#N/A,FALSE,"TICKERS INPUT SHEET"}</definedName>
    <definedName name="wrn.input._.sheet._1" localSheetId="10" hidden="1">{#N/A,#N/A,FALSE,"TICKERS INPUT SHEET"}</definedName>
    <definedName name="wrn.input._.sheet._1" localSheetId="11" hidden="1">{#N/A,#N/A,FALSE,"TICKERS INPUT SHEET"}</definedName>
    <definedName name="wrn.input._.sheet._1" localSheetId="12" hidden="1">{#N/A,#N/A,FALSE,"TICKERS INPUT SHEET"}</definedName>
    <definedName name="wrn.input._.sheet._1" localSheetId="13" hidden="1">{#N/A,#N/A,FALSE,"TICKERS INPUT SHEET"}</definedName>
    <definedName name="wrn.input._.sheet._1" hidden="1">{#N/A,#N/A,FALSE,"TICKERS INPUT SHEET"}</definedName>
    <definedName name="wrn.Introduction." localSheetId="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4"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5"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6"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7"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8"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0"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PO._.Valuation." localSheetId="2" hidden="1">{"assumptions",#N/A,FALSE,"Scenario 1";"valuation",#N/A,FALSE,"Scenario 1"}</definedName>
    <definedName name="wrn.IPO._.Valuation." localSheetId="3" hidden="1">{"assumptions",#N/A,FALSE,"Scenario 1";"valuation",#N/A,FALSE,"Scenario 1"}</definedName>
    <definedName name="wrn.IPO._.Valuation." localSheetId="4" hidden="1">{"assumptions",#N/A,FALSE,"Scenario 1";"valuation",#N/A,FALSE,"Scenario 1"}</definedName>
    <definedName name="wrn.IPO._.Valuation." localSheetId="5" hidden="1">{"assumptions",#N/A,FALSE,"Scenario 1";"valuation",#N/A,FALSE,"Scenario 1"}</definedName>
    <definedName name="wrn.IPO._.Valuation." localSheetId="1" hidden="1">{"assumptions",#N/A,FALSE,"Scenario 1";"valuation",#N/A,FALSE,"Scenario 1"}</definedName>
    <definedName name="wrn.IPO._.Valuation." localSheetId="0" hidden="1">{"assumptions",#N/A,FALSE,"Scenario 1";"valuation",#N/A,FALSE,"Scenario 1"}</definedName>
    <definedName name="wrn.IPO._.Valuation." localSheetId="6" hidden="1">{"assumptions",#N/A,FALSE,"Scenario 1";"valuation",#N/A,FALSE,"Scenario 1"}</definedName>
    <definedName name="wrn.IPO._.Valuation." localSheetId="7" hidden="1">{"assumptions",#N/A,FALSE,"Scenario 1";"valuation",#N/A,FALSE,"Scenario 1"}</definedName>
    <definedName name="wrn.IPO._.Valuation." localSheetId="8" hidden="1">{"assumptions",#N/A,FALSE,"Scenario 1";"valuation",#N/A,FALSE,"Scenario 1"}</definedName>
    <definedName name="wrn.IPO._.Valuation." localSheetId="9" hidden="1">{"assumptions",#N/A,FALSE,"Scenario 1";"valuation",#N/A,FALSE,"Scenario 1"}</definedName>
    <definedName name="wrn.IPO._.Valuation." localSheetId="10" hidden="1">{"assumptions",#N/A,FALSE,"Scenario 1";"valuation",#N/A,FALSE,"Scenario 1"}</definedName>
    <definedName name="wrn.IPO._.Valuation." localSheetId="11" hidden="1">{"assumptions",#N/A,FALSE,"Scenario 1";"valuation",#N/A,FALSE,"Scenario 1"}</definedName>
    <definedName name="wrn.IPO._.Valuation." localSheetId="12" hidden="1">{"assumptions",#N/A,FALSE,"Scenario 1";"valuation",#N/A,FALSE,"Scenario 1"}</definedName>
    <definedName name="wrn.IPO._.Valuation." localSheetId="13" hidden="1">{"assumptions",#N/A,FALSE,"Scenario 1";"valuation",#N/A,FALSE,"Scenario 1"}</definedName>
    <definedName name="wrn.IPO._.Valuation." hidden="1">{"assumptions",#N/A,FALSE,"Scenario 1";"valuation",#N/A,FALSE,"Scenario 1"}</definedName>
    <definedName name="wrn.IPO._.Valuation._1" localSheetId="2" hidden="1">{"assumptions",#N/A,FALSE,"Scenario 1";"valuation",#N/A,FALSE,"Scenario 1"}</definedName>
    <definedName name="wrn.IPO._.Valuation._1" localSheetId="3" hidden="1">{"assumptions",#N/A,FALSE,"Scenario 1";"valuation",#N/A,FALSE,"Scenario 1"}</definedName>
    <definedName name="wrn.IPO._.Valuation._1" localSheetId="4" hidden="1">{"assumptions",#N/A,FALSE,"Scenario 1";"valuation",#N/A,FALSE,"Scenario 1"}</definedName>
    <definedName name="wrn.IPO._.Valuation._1" localSheetId="5" hidden="1">{"assumptions",#N/A,FALSE,"Scenario 1";"valuation",#N/A,FALSE,"Scenario 1"}</definedName>
    <definedName name="wrn.IPO._.Valuation._1" localSheetId="1" hidden="1">{"assumptions",#N/A,FALSE,"Scenario 1";"valuation",#N/A,FALSE,"Scenario 1"}</definedName>
    <definedName name="wrn.IPO._.Valuation._1" localSheetId="0" hidden="1">{"assumptions",#N/A,FALSE,"Scenario 1";"valuation",#N/A,FALSE,"Scenario 1"}</definedName>
    <definedName name="wrn.IPO._.Valuation._1" localSheetId="6" hidden="1">{"assumptions",#N/A,FALSE,"Scenario 1";"valuation",#N/A,FALSE,"Scenario 1"}</definedName>
    <definedName name="wrn.IPO._.Valuation._1" localSheetId="7" hidden="1">{"assumptions",#N/A,FALSE,"Scenario 1";"valuation",#N/A,FALSE,"Scenario 1"}</definedName>
    <definedName name="wrn.IPO._.Valuation._1" localSheetId="8" hidden="1">{"assumptions",#N/A,FALSE,"Scenario 1";"valuation",#N/A,FALSE,"Scenario 1"}</definedName>
    <definedName name="wrn.IPO._.Valuation._1" localSheetId="9" hidden="1">{"assumptions",#N/A,FALSE,"Scenario 1";"valuation",#N/A,FALSE,"Scenario 1"}</definedName>
    <definedName name="wrn.IPO._.Valuation._1" localSheetId="10" hidden="1">{"assumptions",#N/A,FALSE,"Scenario 1";"valuation",#N/A,FALSE,"Scenario 1"}</definedName>
    <definedName name="wrn.IPO._.Valuation._1" localSheetId="11" hidden="1">{"assumptions",#N/A,FALSE,"Scenario 1";"valuation",#N/A,FALSE,"Scenario 1"}</definedName>
    <definedName name="wrn.IPO._.Valuation._1" localSheetId="12" hidden="1">{"assumptions",#N/A,FALSE,"Scenario 1";"valuation",#N/A,FALSE,"Scenario 1"}</definedName>
    <definedName name="wrn.IPO._.Valuation._1" localSheetId="13" hidden="1">{"assumptions",#N/A,FALSE,"Scenario 1";"valuation",#N/A,FALSE,"Scenario 1"}</definedName>
    <definedName name="wrn.IPO._.Valuation._1" hidden="1">{"assumptions",#N/A,FALSE,"Scenario 1";"valuation",#N/A,FALSE,"Scenario 1"}</definedName>
    <definedName name="wrn.IRR." localSheetId="3" hidden="1">{"IRR Benefits",#N/A,FALSE,"IRR";"Tax Credits",#N/A,FALSE,"IRR"}</definedName>
    <definedName name="wrn.IRR." localSheetId="4" hidden="1">{"IRR Benefits",#N/A,FALSE,"IRR";"Tax Credits",#N/A,FALSE,"IRR"}</definedName>
    <definedName name="wrn.IRR." localSheetId="5" hidden="1">{"IRR Benefits",#N/A,FALSE,"IRR";"Tax Credits",#N/A,FALSE,"IRR"}</definedName>
    <definedName name="wrn.IRR." localSheetId="6" hidden="1">{"IRR Benefits",#N/A,FALSE,"IRR";"Tax Credits",#N/A,FALSE,"IRR"}</definedName>
    <definedName name="wrn.IRR." localSheetId="7" hidden="1">{"IRR Benefits",#N/A,FALSE,"IRR";"Tax Credits",#N/A,FALSE,"IRR"}</definedName>
    <definedName name="wrn.IRR." localSheetId="8" hidden="1">{"IRR Benefits",#N/A,FALSE,"IRR";"Tax Credits",#N/A,FALSE,"IRR"}</definedName>
    <definedName name="wrn.IRR." localSheetId="9" hidden="1">{"IRR Benefits",#N/A,FALSE,"IRR";"Tax Credits",#N/A,FALSE,"IRR"}</definedName>
    <definedName name="wrn.IRR." localSheetId="10" hidden="1">{"IRR Benefits",#N/A,FALSE,"IRR";"Tax Credits",#N/A,FALSE,"IRR"}</definedName>
    <definedName name="wrn.IRR." localSheetId="11" hidden="1">{"IRR Benefits",#N/A,FALSE,"IRR";"Tax Credits",#N/A,FALSE,"IRR"}</definedName>
    <definedName name="wrn.IRR." localSheetId="12" hidden="1">{"IRR Benefits",#N/A,FALSE,"IRR";"Tax Credits",#N/A,FALSE,"IRR"}</definedName>
    <definedName name="wrn.IRR." localSheetId="13" hidden="1">{"IRR Benefits",#N/A,FALSE,"IRR";"Tax Credits",#N/A,FALSE,"IRR"}</definedName>
    <definedName name="wrn.IRR." hidden="1">{"IRR Benefits",#N/A,FALSE,"IRR";"Tax Credits",#N/A,FALSE,"IRR"}</definedName>
    <definedName name="wrn.IRR._.CORP._.7." localSheetId="3" hidden="1">{"IRR",#N/A,FALSE,"Corp 7 IRR";"Input",#N/A,FALSE,"Corp 7 IRR"}</definedName>
    <definedName name="wrn.IRR._.CORP._.7." localSheetId="4" hidden="1">{"IRR",#N/A,FALSE,"Corp 7 IRR";"Input",#N/A,FALSE,"Corp 7 IRR"}</definedName>
    <definedName name="wrn.IRR._.CORP._.7." localSheetId="5" hidden="1">{"IRR",#N/A,FALSE,"Corp 7 IRR";"Input",#N/A,FALSE,"Corp 7 IRR"}</definedName>
    <definedName name="wrn.IRR._.CORP._.7." localSheetId="6" hidden="1">{"IRR",#N/A,FALSE,"Corp 7 IRR";"Input",#N/A,FALSE,"Corp 7 IRR"}</definedName>
    <definedName name="wrn.IRR._.CORP._.7." localSheetId="7" hidden="1">{"IRR",#N/A,FALSE,"Corp 7 IRR";"Input",#N/A,FALSE,"Corp 7 IRR"}</definedName>
    <definedName name="wrn.IRR._.CORP._.7." localSheetId="8" hidden="1">{"IRR",#N/A,FALSE,"Corp 7 IRR";"Input",#N/A,FALSE,"Corp 7 IRR"}</definedName>
    <definedName name="wrn.IRR._.CORP._.7." localSheetId="9" hidden="1">{"IRR",#N/A,FALSE,"Corp 7 IRR";"Input",#N/A,FALSE,"Corp 7 IRR"}</definedName>
    <definedName name="wrn.IRR._.CORP._.7." localSheetId="10" hidden="1">{"IRR",#N/A,FALSE,"Corp 7 IRR";"Input",#N/A,FALSE,"Corp 7 IRR"}</definedName>
    <definedName name="wrn.IRR._.CORP._.7." localSheetId="11" hidden="1">{"IRR",#N/A,FALSE,"Corp 7 IRR";"Input",#N/A,FALSE,"Corp 7 IRR"}</definedName>
    <definedName name="wrn.IRR._.CORP._.7." localSheetId="12" hidden="1">{"IRR",#N/A,FALSE,"Corp 7 IRR";"Input",#N/A,FALSE,"Corp 7 IRR"}</definedName>
    <definedName name="wrn.IRR._.CORP._.7." localSheetId="13" hidden="1">{"IRR",#N/A,FALSE,"Corp 7 IRR";"Input",#N/A,FALSE,"Corp 7 IRR"}</definedName>
    <definedName name="wrn.IRR._.CORP._.7." hidden="1">{"IRR",#N/A,FALSE,"Corp 7 IRR";"Input",#N/A,FALSE,"Corp 7 IRR"}</definedName>
    <definedName name="wrn.K." localSheetId="3" hidden="1">{#N/A;#N/A;FALSE;"K"}</definedName>
    <definedName name="wrn.K." localSheetId="4" hidden="1">{#N/A;#N/A;FALSE;"K"}</definedName>
    <definedName name="wrn.K." localSheetId="5" hidden="1">{#N/A;#N/A;FALSE;"K"}</definedName>
    <definedName name="wrn.K." localSheetId="6" hidden="1">{#N/A;#N/A;FALSE;"K"}</definedName>
    <definedName name="wrn.K." localSheetId="7" hidden="1">{#N/A;#N/A;FALSE;"K"}</definedName>
    <definedName name="wrn.K." localSheetId="8" hidden="1">{#N/A;#N/A;FALSE;"K"}</definedName>
    <definedName name="wrn.K." localSheetId="9" hidden="1">{#N/A;#N/A;FALSE;"K"}</definedName>
    <definedName name="wrn.K." localSheetId="10" hidden="1">{#N/A;#N/A;FALSE;"K"}</definedName>
    <definedName name="wrn.K." localSheetId="11" hidden="1">{#N/A;#N/A;FALSE;"K"}</definedName>
    <definedName name="wrn.K." localSheetId="12" hidden="1">{#N/A;#N/A;FALSE;"K"}</definedName>
    <definedName name="wrn.K." localSheetId="13" hidden="1">{#N/A;#N/A;FALSE;"K"}</definedName>
    <definedName name="wrn.K." hidden="1">{#N/A;#N/A;FALSE;"K"}</definedName>
    <definedName name="wrn.Kristi" localSheetId="3" hidden="1">{#N/A,#N/A,TRUE,"Income";#N/A,#N/A,TRUE,"IncomeDetail";#N/A,#N/A,TRUE,"Balance";#N/A,#N/A,TRUE,"BalDetail"}</definedName>
    <definedName name="wrn.Kristi" localSheetId="4" hidden="1">{#N/A,#N/A,TRUE,"Income";#N/A,#N/A,TRUE,"IncomeDetail";#N/A,#N/A,TRUE,"Balance";#N/A,#N/A,TRUE,"BalDetail"}</definedName>
    <definedName name="wrn.Kristi" localSheetId="5" hidden="1">{#N/A,#N/A,TRUE,"Income";#N/A,#N/A,TRUE,"IncomeDetail";#N/A,#N/A,TRUE,"Balance";#N/A,#N/A,TRUE,"BalDetail"}</definedName>
    <definedName name="wrn.Kristi" localSheetId="6" hidden="1">{#N/A,#N/A,TRUE,"Income";#N/A,#N/A,TRUE,"IncomeDetail";#N/A,#N/A,TRUE,"Balance";#N/A,#N/A,TRUE,"BalDetail"}</definedName>
    <definedName name="wrn.Kristi" localSheetId="7" hidden="1">{#N/A,#N/A,TRUE,"Income";#N/A,#N/A,TRUE,"IncomeDetail";#N/A,#N/A,TRUE,"Balance";#N/A,#N/A,TRUE,"BalDetail"}</definedName>
    <definedName name="wrn.Kristi" localSheetId="8" hidden="1">{#N/A,#N/A,TRUE,"Income";#N/A,#N/A,TRUE,"IncomeDetail";#N/A,#N/A,TRUE,"Balance";#N/A,#N/A,TRUE,"BalDetail"}</definedName>
    <definedName name="wrn.Kristi" localSheetId="9" hidden="1">{#N/A,#N/A,TRUE,"Income";#N/A,#N/A,TRUE,"IncomeDetail";#N/A,#N/A,TRUE,"Balance";#N/A,#N/A,TRUE,"BalDetail"}</definedName>
    <definedName name="wrn.Kristi" localSheetId="10" hidden="1">{#N/A,#N/A,TRUE,"Income";#N/A,#N/A,TRUE,"IncomeDetail";#N/A,#N/A,TRUE,"Balance";#N/A,#N/A,TRUE,"BalDetail"}</definedName>
    <definedName name="wrn.Kristi" localSheetId="11" hidden="1">{#N/A,#N/A,TRUE,"Income";#N/A,#N/A,TRUE,"IncomeDetail";#N/A,#N/A,TRUE,"Balance";#N/A,#N/A,TRUE,"BalDetail"}</definedName>
    <definedName name="wrn.Kristi" localSheetId="12" hidden="1">{#N/A,#N/A,TRUE,"Income";#N/A,#N/A,TRUE,"IncomeDetail";#N/A,#N/A,TRUE,"Balance";#N/A,#N/A,TRUE,"BalDetail"}</definedName>
    <definedName name="wrn.Kristi" localSheetId="13" hidden="1">{#N/A,#N/A,TRUE,"Income";#N/A,#N/A,TRUE,"IncomeDetail";#N/A,#N/A,TRUE,"Balance";#N/A,#N/A,TRUE,"BalDetail"}</definedName>
    <definedName name="wrn.Kristi" hidden="1">{#N/A,#N/A,TRUE,"Income";#N/A,#N/A,TRUE,"IncomeDetail";#N/A,#N/A,TRUE,"Balance";#N/A,#N/A,TRUE,"BalDetail"}</definedName>
    <definedName name="wrn.LBO._.Summary." localSheetId="2" hidden="1">{"LBO Summary",#N/A,FALSE,"Summary"}</definedName>
    <definedName name="wrn.LBO._.Summary." localSheetId="3" hidden="1">{"LBO Summary",#N/A,FALSE,"Summary"}</definedName>
    <definedName name="wrn.LBO._.Summary." localSheetId="4" hidden="1">{"LBO Summary",#N/A,FALSE,"Summary"}</definedName>
    <definedName name="wrn.LBO._.Summary." localSheetId="5" hidden="1">{"LBO Summary",#N/A,FALSE,"Summary"}</definedName>
    <definedName name="wrn.LBO._.Summary." localSheetId="1" hidden="1">{"LBO Summary",#N/A,FALSE,"Summary"}</definedName>
    <definedName name="wrn.LBO._.Summary." localSheetId="0" hidden="1">{"LBO Summary",#N/A,FALSE,"Summary"}</definedName>
    <definedName name="wrn.LBO._.Summary." localSheetId="6" hidden="1">{"LBO Summary",#N/A,FALSE,"Summary"}</definedName>
    <definedName name="wrn.LBO._.Summary." localSheetId="7" hidden="1">{"LBO Summary",#N/A,FALSE,"Summary"}</definedName>
    <definedName name="wrn.LBO._.Summary." localSheetId="8" hidden="1">{"LBO Summary",#N/A,FALSE,"Summary"}</definedName>
    <definedName name="wrn.LBO._.Summary." localSheetId="9" hidden="1">{"LBO Summary",#N/A,FALSE,"Summary"}</definedName>
    <definedName name="wrn.LBO._.Summary." localSheetId="10" hidden="1">{"LBO Summary",#N/A,FALSE,"Summary"}</definedName>
    <definedName name="wrn.LBO._.Summary." localSheetId="11" hidden="1">{"LBO Summary",#N/A,FALSE,"Summary"}</definedName>
    <definedName name="wrn.LBO._.Summary." localSheetId="12" hidden="1">{"LBO Summary",#N/A,FALSE,"Summary"}</definedName>
    <definedName name="wrn.LBO._.Summary." localSheetId="13" hidden="1">{"LBO Summary",#N/A,FALSE,"Summary"}</definedName>
    <definedName name="wrn.LBO._.Summary." hidden="1">{"LBO Summary",#N/A,FALSE,"Summary"}</definedName>
    <definedName name="wrn.LBO._.Summary._1" localSheetId="2" hidden="1">{"LBO Summary",#N/A,FALSE,"Summary"}</definedName>
    <definedName name="wrn.LBO._.Summary._1" localSheetId="3" hidden="1">{"LBO Summary",#N/A,FALSE,"Summary"}</definedName>
    <definedName name="wrn.LBO._.Summary._1" localSheetId="4" hidden="1">{"LBO Summary",#N/A,FALSE,"Summary"}</definedName>
    <definedName name="wrn.LBO._.Summary._1" localSheetId="5" hidden="1">{"LBO Summary",#N/A,FALSE,"Summary"}</definedName>
    <definedName name="wrn.LBO._.Summary._1" localSheetId="1" hidden="1">{"LBO Summary",#N/A,FALSE,"Summary"}</definedName>
    <definedName name="wrn.LBO._.Summary._1" localSheetId="0" hidden="1">{"LBO Summary",#N/A,FALSE,"Summary"}</definedName>
    <definedName name="wrn.LBO._.Summary._1" localSheetId="6" hidden="1">{"LBO Summary",#N/A,FALSE,"Summary"}</definedName>
    <definedName name="wrn.LBO._.Summary._1" localSheetId="7" hidden="1">{"LBO Summary",#N/A,FALSE,"Summary"}</definedName>
    <definedName name="wrn.LBO._.Summary._1" localSheetId="8" hidden="1">{"LBO Summary",#N/A,FALSE,"Summary"}</definedName>
    <definedName name="wrn.LBO._.Summary._1" localSheetId="9" hidden="1">{"LBO Summary",#N/A,FALSE,"Summary"}</definedName>
    <definedName name="wrn.LBO._.Summary._1" localSheetId="10" hidden="1">{"LBO Summary",#N/A,FALSE,"Summary"}</definedName>
    <definedName name="wrn.LBO._.Summary._1" localSheetId="11" hidden="1">{"LBO Summary",#N/A,FALSE,"Summary"}</definedName>
    <definedName name="wrn.LBO._.Summary._1" localSheetId="12" hidden="1">{"LBO Summary",#N/A,FALSE,"Summary"}</definedName>
    <definedName name="wrn.LBO._.Summary._1" localSheetId="13" hidden="1">{"LBO Summary",#N/A,FALSE,"Summary"}</definedName>
    <definedName name="wrn.LBO._.Summary._1" hidden="1">{"LBO Summary",#N/A,FALSE,"Summary"}</definedName>
    <definedName name="wrn.Leases.xls." localSheetId="2" hidden="1">{#N/A,#N/A,FALSE,"Initial Year";#N/A,#N/A,FALSE,"Historical";#N/A,#N/A,FALSE,"balsheet";#N/A,#N/A,FALSE,"incstate";#N/A,#N/A,FALSE,"Fleet"}</definedName>
    <definedName name="wrn.Leases.xls." localSheetId="3" hidden="1">{#N/A,#N/A,FALSE,"Initial Year";#N/A,#N/A,FALSE,"Historical";#N/A,#N/A,FALSE,"balsheet";#N/A,#N/A,FALSE,"incstate";#N/A,#N/A,FALSE,"Fleet"}</definedName>
    <definedName name="wrn.Leases.xls." localSheetId="4" hidden="1">{#N/A,#N/A,FALSE,"Initial Year";#N/A,#N/A,FALSE,"Historical";#N/A,#N/A,FALSE,"balsheet";#N/A,#N/A,FALSE,"incstate";#N/A,#N/A,FALSE,"Fleet"}</definedName>
    <definedName name="wrn.Leases.xls." localSheetId="5" hidden="1">{#N/A,#N/A,FALSE,"Initial Year";#N/A,#N/A,FALSE,"Historical";#N/A,#N/A,FALSE,"balsheet";#N/A,#N/A,FALSE,"incstate";#N/A,#N/A,FALSE,"Fleet"}</definedName>
    <definedName name="wrn.Leases.xls." localSheetId="1" hidden="1">{#N/A,#N/A,FALSE,"Initial Year";#N/A,#N/A,FALSE,"Historical";#N/A,#N/A,FALSE,"balsheet";#N/A,#N/A,FALSE,"incstate";#N/A,#N/A,FALSE,"Fleet"}</definedName>
    <definedName name="wrn.Leases.xls." localSheetId="0" hidden="1">{#N/A,#N/A,FALSE,"Initial Year";#N/A,#N/A,FALSE,"Historical";#N/A,#N/A,FALSE,"balsheet";#N/A,#N/A,FALSE,"incstate";#N/A,#N/A,FALSE,"Fleet"}</definedName>
    <definedName name="wrn.Leases.xls." localSheetId="6" hidden="1">{#N/A,#N/A,FALSE,"Initial Year";#N/A,#N/A,FALSE,"Historical";#N/A,#N/A,FALSE,"balsheet";#N/A,#N/A,FALSE,"incstate";#N/A,#N/A,FALSE,"Fleet"}</definedName>
    <definedName name="wrn.Leases.xls." localSheetId="7" hidden="1">{#N/A,#N/A,FALSE,"Initial Year";#N/A,#N/A,FALSE,"Historical";#N/A,#N/A,FALSE,"balsheet";#N/A,#N/A,FALSE,"incstate";#N/A,#N/A,FALSE,"Fleet"}</definedName>
    <definedName name="wrn.Leases.xls." localSheetId="8" hidden="1">{#N/A,#N/A,FALSE,"Initial Year";#N/A,#N/A,FALSE,"Historical";#N/A,#N/A,FALSE,"balsheet";#N/A,#N/A,FALSE,"incstate";#N/A,#N/A,FALSE,"Fleet"}</definedName>
    <definedName name="wrn.Leases.xls." localSheetId="9" hidden="1">{#N/A,#N/A,FALSE,"Initial Year";#N/A,#N/A,FALSE,"Historical";#N/A,#N/A,FALSE,"balsheet";#N/A,#N/A,FALSE,"incstate";#N/A,#N/A,FALSE,"Fleet"}</definedName>
    <definedName name="wrn.Leases.xls." localSheetId="10" hidden="1">{#N/A,#N/A,FALSE,"Initial Year";#N/A,#N/A,FALSE,"Historical";#N/A,#N/A,FALSE,"balsheet";#N/A,#N/A,FALSE,"incstate";#N/A,#N/A,FALSE,"Fleet"}</definedName>
    <definedName name="wrn.Leases.xls." localSheetId="11" hidden="1">{#N/A,#N/A,FALSE,"Initial Year";#N/A,#N/A,FALSE,"Historical";#N/A,#N/A,FALSE,"balsheet";#N/A,#N/A,FALSE,"incstate";#N/A,#N/A,FALSE,"Fleet"}</definedName>
    <definedName name="wrn.Leases.xls." localSheetId="12" hidden="1">{#N/A,#N/A,FALSE,"Initial Year";#N/A,#N/A,FALSE,"Historical";#N/A,#N/A,FALSE,"balsheet";#N/A,#N/A,FALSE,"incstate";#N/A,#N/A,FALSE,"Fleet"}</definedName>
    <definedName name="wrn.Leases.xls." localSheetId="13" hidden="1">{#N/A,#N/A,FALSE,"Initial Year";#N/A,#N/A,FALSE,"Historical";#N/A,#N/A,FALSE,"balsheet";#N/A,#N/A,FALSE,"incstate";#N/A,#N/A,FALSE,"Fleet"}</definedName>
    <definedName name="wrn.Leases.xls." hidden="1">{#N/A,#N/A,FALSE,"Initial Year";#N/A,#N/A,FALSE,"Historical";#N/A,#N/A,FALSE,"balsheet";#N/A,#N/A,FALSE,"incstate";#N/A,#N/A,FALSE,"Fleet"}</definedName>
    <definedName name="wrn.Leases.xls._1" localSheetId="2" hidden="1">{#N/A,#N/A,FALSE,"Initial Year";#N/A,#N/A,FALSE,"Historical";#N/A,#N/A,FALSE,"balsheet";#N/A,#N/A,FALSE,"incstate";#N/A,#N/A,FALSE,"Fleet"}</definedName>
    <definedName name="wrn.Leases.xls._1" localSheetId="3" hidden="1">{#N/A,#N/A,FALSE,"Initial Year";#N/A,#N/A,FALSE,"Historical";#N/A,#N/A,FALSE,"balsheet";#N/A,#N/A,FALSE,"incstate";#N/A,#N/A,FALSE,"Fleet"}</definedName>
    <definedName name="wrn.Leases.xls._1" localSheetId="4" hidden="1">{#N/A,#N/A,FALSE,"Initial Year";#N/A,#N/A,FALSE,"Historical";#N/A,#N/A,FALSE,"balsheet";#N/A,#N/A,FALSE,"incstate";#N/A,#N/A,FALSE,"Fleet"}</definedName>
    <definedName name="wrn.Leases.xls._1" localSheetId="5" hidden="1">{#N/A,#N/A,FALSE,"Initial Year";#N/A,#N/A,FALSE,"Historical";#N/A,#N/A,FALSE,"balsheet";#N/A,#N/A,FALSE,"incstate";#N/A,#N/A,FALSE,"Fleet"}</definedName>
    <definedName name="wrn.Leases.xls._1" localSheetId="1" hidden="1">{#N/A,#N/A,FALSE,"Initial Year";#N/A,#N/A,FALSE,"Historical";#N/A,#N/A,FALSE,"balsheet";#N/A,#N/A,FALSE,"incstate";#N/A,#N/A,FALSE,"Fleet"}</definedName>
    <definedName name="wrn.Leases.xls._1" localSheetId="0" hidden="1">{#N/A,#N/A,FALSE,"Initial Year";#N/A,#N/A,FALSE,"Historical";#N/A,#N/A,FALSE,"balsheet";#N/A,#N/A,FALSE,"incstate";#N/A,#N/A,FALSE,"Fleet"}</definedName>
    <definedName name="wrn.Leases.xls._1" localSheetId="6" hidden="1">{#N/A,#N/A,FALSE,"Initial Year";#N/A,#N/A,FALSE,"Historical";#N/A,#N/A,FALSE,"balsheet";#N/A,#N/A,FALSE,"incstate";#N/A,#N/A,FALSE,"Fleet"}</definedName>
    <definedName name="wrn.Leases.xls._1" localSheetId="7" hidden="1">{#N/A,#N/A,FALSE,"Initial Year";#N/A,#N/A,FALSE,"Historical";#N/A,#N/A,FALSE,"balsheet";#N/A,#N/A,FALSE,"incstate";#N/A,#N/A,FALSE,"Fleet"}</definedName>
    <definedName name="wrn.Leases.xls._1" localSheetId="8" hidden="1">{#N/A,#N/A,FALSE,"Initial Year";#N/A,#N/A,FALSE,"Historical";#N/A,#N/A,FALSE,"balsheet";#N/A,#N/A,FALSE,"incstate";#N/A,#N/A,FALSE,"Fleet"}</definedName>
    <definedName name="wrn.Leases.xls._1" localSheetId="9" hidden="1">{#N/A,#N/A,FALSE,"Initial Year";#N/A,#N/A,FALSE,"Historical";#N/A,#N/A,FALSE,"balsheet";#N/A,#N/A,FALSE,"incstate";#N/A,#N/A,FALSE,"Fleet"}</definedName>
    <definedName name="wrn.Leases.xls._1" localSheetId="10" hidden="1">{#N/A,#N/A,FALSE,"Initial Year";#N/A,#N/A,FALSE,"Historical";#N/A,#N/A,FALSE,"balsheet";#N/A,#N/A,FALSE,"incstate";#N/A,#N/A,FALSE,"Fleet"}</definedName>
    <definedName name="wrn.Leases.xls._1" localSheetId="11" hidden="1">{#N/A,#N/A,FALSE,"Initial Year";#N/A,#N/A,FALSE,"Historical";#N/A,#N/A,FALSE,"balsheet";#N/A,#N/A,FALSE,"incstate";#N/A,#N/A,FALSE,"Fleet"}</definedName>
    <definedName name="wrn.Leases.xls._1" localSheetId="12" hidden="1">{#N/A,#N/A,FALSE,"Initial Year";#N/A,#N/A,FALSE,"Historical";#N/A,#N/A,FALSE,"balsheet";#N/A,#N/A,FALSE,"incstate";#N/A,#N/A,FALSE,"Fleet"}</definedName>
    <definedName name="wrn.Leases.xls._1" localSheetId="13" hidden="1">{#N/A,#N/A,FALSE,"Initial Year";#N/A,#N/A,FALSE,"Historical";#N/A,#N/A,FALSE,"balsheet";#N/A,#N/A,FALSE,"incstate";#N/A,#N/A,FALSE,"Fleet"}</definedName>
    <definedName name="wrn.Leases.xls._1" hidden="1">{#N/A,#N/A,FALSE,"Initial Year";#N/A,#N/A,FALSE,"Historical";#N/A,#N/A,FALSE,"balsheet";#N/A,#N/A,FALSE,"incstate";#N/A,#N/A,FALSE,"Fleet"}</definedName>
    <definedName name="wrn.Manulife._.Reinsurance._.Ltd.._.Futures._.Information." localSheetId="3" hidden="1">{#N/A,#N/A,FALSE,"Open_Positions";#N/A,#N/A,FALSE,"Closed_Positions";#N/A,#N/A,FALSE,"Position_at_Dec_02"}</definedName>
    <definedName name="wrn.Manulife._.Reinsurance._.Ltd.._.Futures._.Information." localSheetId="4" hidden="1">{#N/A,#N/A,FALSE,"Open_Positions";#N/A,#N/A,FALSE,"Closed_Positions";#N/A,#N/A,FALSE,"Position_at_Dec_02"}</definedName>
    <definedName name="wrn.Manulife._.Reinsurance._.Ltd.._.Futures._.Information." localSheetId="5" hidden="1">{#N/A,#N/A,FALSE,"Open_Positions";#N/A,#N/A,FALSE,"Closed_Positions";#N/A,#N/A,FALSE,"Position_at_Dec_02"}</definedName>
    <definedName name="wrn.Manulife._.Reinsurance._.Ltd.._.Futures._.Information." localSheetId="6" hidden="1">{#N/A,#N/A,FALSE,"Open_Positions";#N/A,#N/A,FALSE,"Closed_Positions";#N/A,#N/A,FALSE,"Position_at_Dec_02"}</definedName>
    <definedName name="wrn.Manulife._.Reinsurance._.Ltd.._.Futures._.Information." localSheetId="7" hidden="1">{#N/A,#N/A,FALSE,"Open_Positions";#N/A,#N/A,FALSE,"Closed_Positions";#N/A,#N/A,FALSE,"Position_at_Dec_02"}</definedName>
    <definedName name="wrn.Manulife._.Reinsurance._.Ltd.._.Futures._.Information." localSheetId="8" hidden="1">{#N/A,#N/A,FALSE,"Open_Positions";#N/A,#N/A,FALSE,"Closed_Positions";#N/A,#N/A,FALSE,"Position_at_Dec_02"}</definedName>
    <definedName name="wrn.Manulife._.Reinsurance._.Ltd.._.Futures._.Information." localSheetId="9" hidden="1">{#N/A,#N/A,FALSE,"Open_Positions";#N/A,#N/A,FALSE,"Closed_Positions";#N/A,#N/A,FALSE,"Position_at_Dec_02"}</definedName>
    <definedName name="wrn.Manulife._.Reinsurance._.Ltd.._.Futures._.Information." localSheetId="10" hidden="1">{#N/A,#N/A,FALSE,"Open_Positions";#N/A,#N/A,FALSE,"Closed_Positions";#N/A,#N/A,FALSE,"Position_at_Dec_02"}</definedName>
    <definedName name="wrn.Manulife._.Reinsurance._.Ltd.._.Futures._.Information." localSheetId="11" hidden="1">{#N/A,#N/A,FALSE,"Open_Positions";#N/A,#N/A,FALSE,"Closed_Positions";#N/A,#N/A,FALSE,"Position_at_Dec_02"}</definedName>
    <definedName name="wrn.Manulife._.Reinsurance._.Ltd.._.Futures._.Information." localSheetId="12" hidden="1">{#N/A,#N/A,FALSE,"Open_Positions";#N/A,#N/A,FALSE,"Closed_Positions";#N/A,#N/A,FALSE,"Position_at_Dec_02"}</definedName>
    <definedName name="wrn.Manulife._.Reinsurance._.Ltd.._.Futures._.Information." localSheetId="13" hidden="1">{#N/A,#N/A,FALSE,"Open_Positions";#N/A,#N/A,FALSE,"Closed_Positions";#N/A,#N/A,FALSE,"Position_at_Dec_02"}</definedName>
    <definedName name="wrn.Manulife._.Reinsurance._.Ltd.._.Futures._.Information." hidden="1">{#N/A,#N/A,FALSE,"Open_Positions";#N/A,#N/A,FALSE,"Closed_Positions";#N/A,#N/A,FALSE,"Position_at_Dec_02"}</definedName>
    <definedName name="wrn.Mason._.Deliverables." localSheetId="2" hidden="1">{#N/A,#N/A,FALSE,"Data &amp; Key Results";#N/A,#N/A,FALSE,"Summary Template";#N/A,#N/A,FALSE,"Budget";#N/A,#N/A,FALSE,"Present Value Comparison";#N/A,#N/A,FALSE,"Cashflow";#N/A,#N/A,FALSE,"Income";#N/A,#N/A,FALSE,"Inputs"}</definedName>
    <definedName name="wrn.Mason._.Deliverables." localSheetId="3" hidden="1">{#N/A,#N/A,FALSE,"Data &amp; Key Results";#N/A,#N/A,FALSE,"Summary Template";#N/A,#N/A,FALSE,"Budget";#N/A,#N/A,FALSE,"Present Value Comparison";#N/A,#N/A,FALSE,"Cashflow";#N/A,#N/A,FALSE,"Income";#N/A,#N/A,FALSE,"Inputs"}</definedName>
    <definedName name="wrn.Mason._.Deliverables." localSheetId="4" hidden="1">{#N/A,#N/A,FALSE,"Data &amp; Key Results";#N/A,#N/A,FALSE,"Summary Template";#N/A,#N/A,FALSE,"Budget";#N/A,#N/A,FALSE,"Present Value Comparison";#N/A,#N/A,FALSE,"Cashflow";#N/A,#N/A,FALSE,"Income";#N/A,#N/A,FALSE,"Inputs"}</definedName>
    <definedName name="wrn.Mason._.Deliverables." localSheetId="5" hidden="1">{#N/A,#N/A,FALSE,"Data &amp; Key Results";#N/A,#N/A,FALSE,"Summary Template";#N/A,#N/A,FALSE,"Budget";#N/A,#N/A,FALSE,"Present Value Comparison";#N/A,#N/A,FALSE,"Cashflow";#N/A,#N/A,FALSE,"Income";#N/A,#N/A,FALSE,"Inputs"}</definedName>
    <definedName name="wrn.Mason._.Deliverables." localSheetId="1" hidden="1">{#N/A,#N/A,FALSE,"Data &amp; Key Results";#N/A,#N/A,FALSE,"Summary Template";#N/A,#N/A,FALSE,"Budget";#N/A,#N/A,FALSE,"Present Value Comparison";#N/A,#N/A,FALSE,"Cashflow";#N/A,#N/A,FALSE,"Income";#N/A,#N/A,FALSE,"Inputs"}</definedName>
    <definedName name="wrn.Mason._.Deliverables." localSheetId="0" hidden="1">{#N/A,#N/A,FALSE,"Data &amp; Key Results";#N/A,#N/A,FALSE,"Summary Template";#N/A,#N/A,FALSE,"Budget";#N/A,#N/A,FALSE,"Present Value Comparison";#N/A,#N/A,FALSE,"Cashflow";#N/A,#N/A,FALSE,"Income";#N/A,#N/A,FALSE,"Inputs"}</definedName>
    <definedName name="wrn.Mason._.Deliverables." localSheetId="6" hidden="1">{#N/A,#N/A,FALSE,"Data &amp; Key Results";#N/A,#N/A,FALSE,"Summary Template";#N/A,#N/A,FALSE,"Budget";#N/A,#N/A,FALSE,"Present Value Comparison";#N/A,#N/A,FALSE,"Cashflow";#N/A,#N/A,FALSE,"Income";#N/A,#N/A,FALSE,"Inputs"}</definedName>
    <definedName name="wrn.Mason._.Deliverables." localSheetId="7" hidden="1">{#N/A,#N/A,FALSE,"Data &amp; Key Results";#N/A,#N/A,FALSE,"Summary Template";#N/A,#N/A,FALSE,"Budget";#N/A,#N/A,FALSE,"Present Value Comparison";#N/A,#N/A,FALSE,"Cashflow";#N/A,#N/A,FALSE,"Income";#N/A,#N/A,FALSE,"Inputs"}</definedName>
    <definedName name="wrn.Mason._.Deliverables." localSheetId="8" hidden="1">{#N/A,#N/A,FALSE,"Data &amp; Key Results";#N/A,#N/A,FALSE,"Summary Template";#N/A,#N/A,FALSE,"Budget";#N/A,#N/A,FALSE,"Present Value Comparison";#N/A,#N/A,FALSE,"Cashflow";#N/A,#N/A,FALSE,"Income";#N/A,#N/A,FALSE,"Inputs"}</definedName>
    <definedName name="wrn.Mason._.Deliverables." localSheetId="9" hidden="1">{#N/A,#N/A,FALSE,"Data &amp; Key Results";#N/A,#N/A,FALSE,"Summary Template";#N/A,#N/A,FALSE,"Budget";#N/A,#N/A,FALSE,"Present Value Comparison";#N/A,#N/A,FALSE,"Cashflow";#N/A,#N/A,FALSE,"Income";#N/A,#N/A,FALSE,"Inputs"}</definedName>
    <definedName name="wrn.Mason._.Deliverables." localSheetId="10" hidden="1">{#N/A,#N/A,FALSE,"Data &amp; Key Results";#N/A,#N/A,FALSE,"Summary Template";#N/A,#N/A,FALSE,"Budget";#N/A,#N/A,FALSE,"Present Value Comparison";#N/A,#N/A,FALSE,"Cashflow";#N/A,#N/A,FALSE,"Income";#N/A,#N/A,FALSE,"Inputs"}</definedName>
    <definedName name="wrn.Mason._.Deliverables." localSheetId="11" hidden="1">{#N/A,#N/A,FALSE,"Data &amp; Key Results";#N/A,#N/A,FALSE,"Summary Template";#N/A,#N/A,FALSE,"Budget";#N/A,#N/A,FALSE,"Present Value Comparison";#N/A,#N/A,FALSE,"Cashflow";#N/A,#N/A,FALSE,"Income";#N/A,#N/A,FALSE,"Inputs"}</definedName>
    <definedName name="wrn.Mason._.Deliverables." localSheetId="12" hidden="1">{#N/A,#N/A,FALSE,"Data &amp; Key Results";#N/A,#N/A,FALSE,"Summary Template";#N/A,#N/A,FALSE,"Budget";#N/A,#N/A,FALSE,"Present Value Comparison";#N/A,#N/A,FALSE,"Cashflow";#N/A,#N/A,FALSE,"Income";#N/A,#N/A,FALSE,"Inputs"}</definedName>
    <definedName name="wrn.Mason._.Deliverables." localSheetId="13" hidden="1">{#N/A,#N/A,FALSE,"Data &amp; Key Results";#N/A,#N/A,FALSE,"Summary Template";#N/A,#N/A,FALSE,"Budget";#N/A,#N/A,FALSE,"Present Value Comparison";#N/A,#N/A,FALSE,"Cashflow";#N/A,#N/A,FALSE,"Income";#N/A,#N/A,FALSE,"Inputs"}</definedName>
    <definedName name="wrn.Mason._.Deliverables." hidden="1">{#N/A,#N/A,FALSE,"Data &amp; Key Results";#N/A,#N/A,FALSE,"Summary Template";#N/A,#N/A,FALSE,"Budget";#N/A,#N/A,FALSE,"Present Value Comparison";#N/A,#N/A,FALSE,"Cashflow";#N/A,#N/A,FALSE,"Income";#N/A,#N/A,FALSE,"Inputs"}</definedName>
    <definedName name="wrn.Mason._.Deliverables._1" localSheetId="2" hidden="1">{#N/A,#N/A,FALSE,"Data &amp; Key Results";#N/A,#N/A,FALSE,"Summary Template";#N/A,#N/A,FALSE,"Budget";#N/A,#N/A,FALSE,"Present Value Comparison";#N/A,#N/A,FALSE,"Cashflow";#N/A,#N/A,FALSE,"Income";#N/A,#N/A,FALSE,"Inputs"}</definedName>
    <definedName name="wrn.Mason._.Deliverables._1" localSheetId="3" hidden="1">{#N/A,#N/A,FALSE,"Data &amp; Key Results";#N/A,#N/A,FALSE,"Summary Template";#N/A,#N/A,FALSE,"Budget";#N/A,#N/A,FALSE,"Present Value Comparison";#N/A,#N/A,FALSE,"Cashflow";#N/A,#N/A,FALSE,"Income";#N/A,#N/A,FALSE,"Inputs"}</definedName>
    <definedName name="wrn.Mason._.Deliverables._1" localSheetId="4" hidden="1">{#N/A,#N/A,FALSE,"Data &amp; Key Results";#N/A,#N/A,FALSE,"Summary Template";#N/A,#N/A,FALSE,"Budget";#N/A,#N/A,FALSE,"Present Value Comparison";#N/A,#N/A,FALSE,"Cashflow";#N/A,#N/A,FALSE,"Income";#N/A,#N/A,FALSE,"Inputs"}</definedName>
    <definedName name="wrn.Mason._.Deliverables._1" localSheetId="5" hidden="1">{#N/A,#N/A,FALSE,"Data &amp; Key Results";#N/A,#N/A,FALSE,"Summary Template";#N/A,#N/A,FALSE,"Budget";#N/A,#N/A,FALSE,"Present Value Comparison";#N/A,#N/A,FALSE,"Cashflow";#N/A,#N/A,FALSE,"Income";#N/A,#N/A,FALSE,"Inputs"}</definedName>
    <definedName name="wrn.Mason._.Deliverables._1" localSheetId="1" hidden="1">{#N/A,#N/A,FALSE,"Data &amp; Key Results";#N/A,#N/A,FALSE,"Summary Template";#N/A,#N/A,FALSE,"Budget";#N/A,#N/A,FALSE,"Present Value Comparison";#N/A,#N/A,FALSE,"Cashflow";#N/A,#N/A,FALSE,"Income";#N/A,#N/A,FALSE,"Inputs"}</definedName>
    <definedName name="wrn.Mason._.Deliverables._1" localSheetId="0" hidden="1">{#N/A,#N/A,FALSE,"Data &amp; Key Results";#N/A,#N/A,FALSE,"Summary Template";#N/A,#N/A,FALSE,"Budget";#N/A,#N/A,FALSE,"Present Value Comparison";#N/A,#N/A,FALSE,"Cashflow";#N/A,#N/A,FALSE,"Income";#N/A,#N/A,FALSE,"Inputs"}</definedName>
    <definedName name="wrn.Mason._.Deliverables._1" localSheetId="6" hidden="1">{#N/A,#N/A,FALSE,"Data &amp; Key Results";#N/A,#N/A,FALSE,"Summary Template";#N/A,#N/A,FALSE,"Budget";#N/A,#N/A,FALSE,"Present Value Comparison";#N/A,#N/A,FALSE,"Cashflow";#N/A,#N/A,FALSE,"Income";#N/A,#N/A,FALSE,"Inputs"}</definedName>
    <definedName name="wrn.Mason._.Deliverables._1" localSheetId="7" hidden="1">{#N/A,#N/A,FALSE,"Data &amp; Key Results";#N/A,#N/A,FALSE,"Summary Template";#N/A,#N/A,FALSE,"Budget";#N/A,#N/A,FALSE,"Present Value Comparison";#N/A,#N/A,FALSE,"Cashflow";#N/A,#N/A,FALSE,"Income";#N/A,#N/A,FALSE,"Inputs"}</definedName>
    <definedName name="wrn.Mason._.Deliverables._1" localSheetId="8" hidden="1">{#N/A,#N/A,FALSE,"Data &amp; Key Results";#N/A,#N/A,FALSE,"Summary Template";#N/A,#N/A,FALSE,"Budget";#N/A,#N/A,FALSE,"Present Value Comparison";#N/A,#N/A,FALSE,"Cashflow";#N/A,#N/A,FALSE,"Income";#N/A,#N/A,FALSE,"Inputs"}</definedName>
    <definedName name="wrn.Mason._.Deliverables._1" localSheetId="9" hidden="1">{#N/A,#N/A,FALSE,"Data &amp; Key Results";#N/A,#N/A,FALSE,"Summary Template";#N/A,#N/A,FALSE,"Budget";#N/A,#N/A,FALSE,"Present Value Comparison";#N/A,#N/A,FALSE,"Cashflow";#N/A,#N/A,FALSE,"Income";#N/A,#N/A,FALSE,"Inputs"}</definedName>
    <definedName name="wrn.Mason._.Deliverables._1" localSheetId="10" hidden="1">{#N/A,#N/A,FALSE,"Data &amp; Key Results";#N/A,#N/A,FALSE,"Summary Template";#N/A,#N/A,FALSE,"Budget";#N/A,#N/A,FALSE,"Present Value Comparison";#N/A,#N/A,FALSE,"Cashflow";#N/A,#N/A,FALSE,"Income";#N/A,#N/A,FALSE,"Inputs"}</definedName>
    <definedName name="wrn.Mason._.Deliverables._1" localSheetId="11" hidden="1">{#N/A,#N/A,FALSE,"Data &amp; Key Results";#N/A,#N/A,FALSE,"Summary Template";#N/A,#N/A,FALSE,"Budget";#N/A,#N/A,FALSE,"Present Value Comparison";#N/A,#N/A,FALSE,"Cashflow";#N/A,#N/A,FALSE,"Income";#N/A,#N/A,FALSE,"Inputs"}</definedName>
    <definedName name="wrn.Mason._.Deliverables._1" localSheetId="12" hidden="1">{#N/A,#N/A,FALSE,"Data &amp; Key Results";#N/A,#N/A,FALSE,"Summary Template";#N/A,#N/A,FALSE,"Budget";#N/A,#N/A,FALSE,"Present Value Comparison";#N/A,#N/A,FALSE,"Cashflow";#N/A,#N/A,FALSE,"Income";#N/A,#N/A,FALSE,"Inputs"}</definedName>
    <definedName name="wrn.Mason._.Deliverables._1" localSheetId="13" hidden="1">{#N/A,#N/A,FALSE,"Data &amp; Key Results";#N/A,#N/A,FALSE,"Summary Template";#N/A,#N/A,FALSE,"Budget";#N/A,#N/A,FALSE,"Present Value Comparison";#N/A,#N/A,FALSE,"Cashflow";#N/A,#N/A,FALSE,"Income";#N/A,#N/A,FALSE,"Inputs"}</definedName>
    <definedName name="wrn.Mason._.Deliverables._1" hidden="1">{#N/A,#N/A,FALSE,"Data &amp; Key Results";#N/A,#N/A,FALSE,"Summary Template";#N/A,#N/A,FALSE,"Budget";#N/A,#N/A,FALSE,"Present Value Comparison";#N/A,#N/A,FALSE,"Cashflow";#N/A,#N/A,FALSE,"Income";#N/A,#N/A,FALSE,"Inputs"}</definedName>
    <definedName name="wrn.MATRICES._.and._.CFs." localSheetId="3" hidden="1">{#N/A,#N/A,FALSE,"Assumptions";#N/A,#N/A,FALSE,"Consol CF";#N/A,#N/A,FALSE,"matx B4 DS";#N/A,#N/A,FALSE,"Hacienda CF";#N/A,#N/A,FALSE,"matx B4 DS Hac";#N/A,#N/A,FALSE,"Chabot CF";#N/A,#N/A,FALSE,"matx B4 DS Chabot";#N/A,#N/A,FALSE,"Diablo CF";#N/A,#N/A,FALSE,"matx B4 DS Diablo"}</definedName>
    <definedName name="wrn.MATRICES._.and._.CFs." localSheetId="4" hidden="1">{#N/A,#N/A,FALSE,"Assumptions";#N/A,#N/A,FALSE,"Consol CF";#N/A,#N/A,FALSE,"matx B4 DS";#N/A,#N/A,FALSE,"Hacienda CF";#N/A,#N/A,FALSE,"matx B4 DS Hac";#N/A,#N/A,FALSE,"Chabot CF";#N/A,#N/A,FALSE,"matx B4 DS Chabot";#N/A,#N/A,FALSE,"Diablo CF";#N/A,#N/A,FALSE,"matx B4 DS Diablo"}</definedName>
    <definedName name="wrn.MATRICES._.and._.CFs." localSheetId="5" hidden="1">{#N/A,#N/A,FALSE,"Assumptions";#N/A,#N/A,FALSE,"Consol CF";#N/A,#N/A,FALSE,"matx B4 DS";#N/A,#N/A,FALSE,"Hacienda CF";#N/A,#N/A,FALSE,"matx B4 DS Hac";#N/A,#N/A,FALSE,"Chabot CF";#N/A,#N/A,FALSE,"matx B4 DS Chabot";#N/A,#N/A,FALSE,"Diablo CF";#N/A,#N/A,FALSE,"matx B4 DS Diablo"}</definedName>
    <definedName name="wrn.MATRICES._.and._.CFs." localSheetId="6" hidden="1">{#N/A,#N/A,FALSE,"Assumptions";#N/A,#N/A,FALSE,"Consol CF";#N/A,#N/A,FALSE,"matx B4 DS";#N/A,#N/A,FALSE,"Hacienda CF";#N/A,#N/A,FALSE,"matx B4 DS Hac";#N/A,#N/A,FALSE,"Chabot CF";#N/A,#N/A,FALSE,"matx B4 DS Chabot";#N/A,#N/A,FALSE,"Diablo CF";#N/A,#N/A,FALSE,"matx B4 DS Diablo"}</definedName>
    <definedName name="wrn.MATRICES._.and._.CFs." localSheetId="7" hidden="1">{#N/A,#N/A,FALSE,"Assumptions";#N/A,#N/A,FALSE,"Consol CF";#N/A,#N/A,FALSE,"matx B4 DS";#N/A,#N/A,FALSE,"Hacienda CF";#N/A,#N/A,FALSE,"matx B4 DS Hac";#N/A,#N/A,FALSE,"Chabot CF";#N/A,#N/A,FALSE,"matx B4 DS Chabot";#N/A,#N/A,FALSE,"Diablo CF";#N/A,#N/A,FALSE,"matx B4 DS Diablo"}</definedName>
    <definedName name="wrn.MATRICES._.and._.CFs." localSheetId="8" hidden="1">{#N/A,#N/A,FALSE,"Assumptions";#N/A,#N/A,FALSE,"Consol CF";#N/A,#N/A,FALSE,"matx B4 DS";#N/A,#N/A,FALSE,"Hacienda CF";#N/A,#N/A,FALSE,"matx B4 DS Hac";#N/A,#N/A,FALSE,"Chabot CF";#N/A,#N/A,FALSE,"matx B4 DS Chabot";#N/A,#N/A,FALSE,"Diablo CF";#N/A,#N/A,FALSE,"matx B4 DS Diablo"}</definedName>
    <definedName name="wrn.MATRICES._.and._.CFs." localSheetId="9" hidden="1">{#N/A,#N/A,FALSE,"Assumptions";#N/A,#N/A,FALSE,"Consol CF";#N/A,#N/A,FALSE,"matx B4 DS";#N/A,#N/A,FALSE,"Hacienda CF";#N/A,#N/A,FALSE,"matx B4 DS Hac";#N/A,#N/A,FALSE,"Chabot CF";#N/A,#N/A,FALSE,"matx B4 DS Chabot";#N/A,#N/A,FALSE,"Diablo CF";#N/A,#N/A,FALSE,"matx B4 DS Diablo"}</definedName>
    <definedName name="wrn.MATRICES._.and._.CFs." localSheetId="10" hidden="1">{#N/A,#N/A,FALSE,"Assumptions";#N/A,#N/A,FALSE,"Consol CF";#N/A,#N/A,FALSE,"matx B4 DS";#N/A,#N/A,FALSE,"Hacienda CF";#N/A,#N/A,FALSE,"matx B4 DS Hac";#N/A,#N/A,FALSE,"Chabot CF";#N/A,#N/A,FALSE,"matx B4 DS Chabot";#N/A,#N/A,FALSE,"Diablo CF";#N/A,#N/A,FALSE,"matx B4 DS Diablo"}</definedName>
    <definedName name="wrn.MATRICES._.and._.CFs." localSheetId="11" hidden="1">{#N/A,#N/A,FALSE,"Assumptions";#N/A,#N/A,FALSE,"Consol CF";#N/A,#N/A,FALSE,"matx B4 DS";#N/A,#N/A,FALSE,"Hacienda CF";#N/A,#N/A,FALSE,"matx B4 DS Hac";#N/A,#N/A,FALSE,"Chabot CF";#N/A,#N/A,FALSE,"matx B4 DS Chabot";#N/A,#N/A,FALSE,"Diablo CF";#N/A,#N/A,FALSE,"matx B4 DS Diablo"}</definedName>
    <definedName name="wrn.MATRICES._.and._.CFs." localSheetId="12" hidden="1">{#N/A,#N/A,FALSE,"Assumptions";#N/A,#N/A,FALSE,"Consol CF";#N/A,#N/A,FALSE,"matx B4 DS";#N/A,#N/A,FALSE,"Hacienda CF";#N/A,#N/A,FALSE,"matx B4 DS Hac";#N/A,#N/A,FALSE,"Chabot CF";#N/A,#N/A,FALSE,"matx B4 DS Chabot";#N/A,#N/A,FALSE,"Diablo CF";#N/A,#N/A,FALSE,"matx B4 DS Diablo"}</definedName>
    <definedName name="wrn.MATRICES._.and._.CFs." localSheetId="13" hidden="1">{#N/A,#N/A,FALSE,"Assumptions";#N/A,#N/A,FALSE,"Consol CF";#N/A,#N/A,FALSE,"matx B4 DS";#N/A,#N/A,FALSE,"Hacienda CF";#N/A,#N/A,FALSE,"matx B4 DS Hac";#N/A,#N/A,FALSE,"Chabot CF";#N/A,#N/A,FALSE,"matx B4 DS Chabot";#N/A,#N/A,FALSE,"Diablo CF";#N/A,#N/A,FALSE,"matx B4 DS Diablo"}</definedName>
    <definedName name="wrn.MATRICES._.and._.CFs." hidden="1">{#N/A,#N/A,FALSE,"Assumptions";#N/A,#N/A,FALSE,"Consol CF";#N/A,#N/A,FALSE,"matx B4 DS";#N/A,#N/A,FALSE,"Hacienda CF";#N/A,#N/A,FALSE,"matx B4 DS Hac";#N/A,#N/A,FALSE,"Chabot CF";#N/A,#N/A,FALSE,"matx B4 DS Chabot";#N/A,#N/A,FALSE,"Diablo CF";#N/A,#N/A,FALSE,"matx B4 DS Diablo"}</definedName>
    <definedName name="wrn.MATRICIES._.ONLY." localSheetId="3" hidden="1">{#N/A,#N/A,FALSE,"matx B4 DS";#N/A,#N/A,FALSE,"matx B4 DS Hac";#N/A,#N/A,FALSE,"matx B4 DS Chabot";#N/A,#N/A,FALSE,"matx B4 DS Diablo"}</definedName>
    <definedName name="wrn.MATRICIES._.ONLY." localSheetId="4" hidden="1">{#N/A,#N/A,FALSE,"matx B4 DS";#N/A,#N/A,FALSE,"matx B4 DS Hac";#N/A,#N/A,FALSE,"matx B4 DS Chabot";#N/A,#N/A,FALSE,"matx B4 DS Diablo"}</definedName>
    <definedName name="wrn.MATRICIES._.ONLY." localSheetId="5" hidden="1">{#N/A,#N/A,FALSE,"matx B4 DS";#N/A,#N/A,FALSE,"matx B4 DS Hac";#N/A,#N/A,FALSE,"matx B4 DS Chabot";#N/A,#N/A,FALSE,"matx B4 DS Diablo"}</definedName>
    <definedName name="wrn.MATRICIES._.ONLY." localSheetId="6" hidden="1">{#N/A,#N/A,FALSE,"matx B4 DS";#N/A,#N/A,FALSE,"matx B4 DS Hac";#N/A,#N/A,FALSE,"matx B4 DS Chabot";#N/A,#N/A,FALSE,"matx B4 DS Diablo"}</definedName>
    <definedName name="wrn.MATRICIES._.ONLY." localSheetId="7" hidden="1">{#N/A,#N/A,FALSE,"matx B4 DS";#N/A,#N/A,FALSE,"matx B4 DS Hac";#N/A,#N/A,FALSE,"matx B4 DS Chabot";#N/A,#N/A,FALSE,"matx B4 DS Diablo"}</definedName>
    <definedName name="wrn.MATRICIES._.ONLY." localSheetId="8" hidden="1">{#N/A,#N/A,FALSE,"matx B4 DS";#N/A,#N/A,FALSE,"matx B4 DS Hac";#N/A,#N/A,FALSE,"matx B4 DS Chabot";#N/A,#N/A,FALSE,"matx B4 DS Diablo"}</definedName>
    <definedName name="wrn.MATRICIES._.ONLY." localSheetId="9" hidden="1">{#N/A,#N/A,FALSE,"matx B4 DS";#N/A,#N/A,FALSE,"matx B4 DS Hac";#N/A,#N/A,FALSE,"matx B4 DS Chabot";#N/A,#N/A,FALSE,"matx B4 DS Diablo"}</definedName>
    <definedName name="wrn.MATRICIES._.ONLY." localSheetId="10" hidden="1">{#N/A,#N/A,FALSE,"matx B4 DS";#N/A,#N/A,FALSE,"matx B4 DS Hac";#N/A,#N/A,FALSE,"matx B4 DS Chabot";#N/A,#N/A,FALSE,"matx B4 DS Diablo"}</definedName>
    <definedName name="wrn.MATRICIES._.ONLY." localSheetId="11" hidden="1">{#N/A,#N/A,FALSE,"matx B4 DS";#N/A,#N/A,FALSE,"matx B4 DS Hac";#N/A,#N/A,FALSE,"matx B4 DS Chabot";#N/A,#N/A,FALSE,"matx B4 DS Diablo"}</definedName>
    <definedName name="wrn.MATRICIES._.ONLY." localSheetId="12" hidden="1">{#N/A,#N/A,FALSE,"matx B4 DS";#N/A,#N/A,FALSE,"matx B4 DS Hac";#N/A,#N/A,FALSE,"matx B4 DS Chabot";#N/A,#N/A,FALSE,"matx B4 DS Diablo"}</definedName>
    <definedName name="wrn.MATRICIES._.ONLY." localSheetId="13" hidden="1">{#N/A,#N/A,FALSE,"matx B4 DS";#N/A,#N/A,FALSE,"matx B4 DS Hac";#N/A,#N/A,FALSE,"matx B4 DS Chabot";#N/A,#N/A,FALSE,"matx B4 DS Diablo"}</definedName>
    <definedName name="wrn.MATRICIES._.ONLY." hidden="1">{#N/A,#N/A,FALSE,"matx B4 DS";#N/A,#N/A,FALSE,"matx B4 DS Hac";#N/A,#N/A,FALSE,"matx B4 DS Chabot";#N/A,#N/A,FALSE,"matx B4 DS Diablo"}</definedName>
    <definedName name="wrn.May._.21." localSheetId="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4"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5"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6"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7"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8"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9"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10"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1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1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1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CCRK." localSheetId="3" hidden="1">{#N/A;#N/A;FALSE;"MCCRK"}</definedName>
    <definedName name="wrn.MCCRK." localSheetId="4" hidden="1">{#N/A;#N/A;FALSE;"MCCRK"}</definedName>
    <definedName name="wrn.MCCRK." localSheetId="5" hidden="1">{#N/A;#N/A;FALSE;"MCCRK"}</definedName>
    <definedName name="wrn.MCCRK." localSheetId="6" hidden="1">{#N/A;#N/A;FALSE;"MCCRK"}</definedName>
    <definedName name="wrn.MCCRK." localSheetId="7" hidden="1">{#N/A;#N/A;FALSE;"MCCRK"}</definedName>
    <definedName name="wrn.MCCRK." localSheetId="8" hidden="1">{#N/A;#N/A;FALSE;"MCCRK"}</definedName>
    <definedName name="wrn.MCCRK." localSheetId="9" hidden="1">{#N/A;#N/A;FALSE;"MCCRK"}</definedName>
    <definedName name="wrn.MCCRK." localSheetId="10" hidden="1">{#N/A;#N/A;FALSE;"MCCRK"}</definedName>
    <definedName name="wrn.MCCRK." localSheetId="11" hidden="1">{#N/A;#N/A;FALSE;"MCCRK"}</definedName>
    <definedName name="wrn.MCCRK." localSheetId="12" hidden="1">{#N/A;#N/A;FALSE;"MCCRK"}</definedName>
    <definedName name="wrn.MCCRK." localSheetId="13" hidden="1">{#N/A;#N/A;FALSE;"MCCRK"}</definedName>
    <definedName name="wrn.MCCRK." hidden="1">{#N/A;#N/A;FALSE;"MCCRK"}</definedName>
    <definedName name="wrn.Model." localSheetId="2" hidden="1">{#N/A,#N/A,FALSE,"Cover";#N/A,#N/A,FALSE,"LUMI";#N/A,#N/A,FALSE,"COMD";#N/A,#N/A,FALSE,"Valuation";#N/A,#N/A,FALSE,"Assumptions";#N/A,#N/A,FALSE,"Pooling";#N/A,#N/A,FALSE,"BalanceSheet"}</definedName>
    <definedName name="wrn.Model." localSheetId="3" hidden="1">{#N/A,#N/A,FALSE,"Cover";#N/A,#N/A,FALSE,"LUMI";#N/A,#N/A,FALSE,"COMD";#N/A,#N/A,FALSE,"Valuation";#N/A,#N/A,FALSE,"Assumptions";#N/A,#N/A,FALSE,"Pooling";#N/A,#N/A,FALSE,"BalanceSheet"}</definedName>
    <definedName name="wrn.Model." localSheetId="4" hidden="1">{#N/A,#N/A,FALSE,"Cover";#N/A,#N/A,FALSE,"LUMI";#N/A,#N/A,FALSE,"COMD";#N/A,#N/A,FALSE,"Valuation";#N/A,#N/A,FALSE,"Assumptions";#N/A,#N/A,FALSE,"Pooling";#N/A,#N/A,FALSE,"BalanceSheet"}</definedName>
    <definedName name="wrn.Model." localSheetId="5" hidden="1">{#N/A,#N/A,FALSE,"Cover";#N/A,#N/A,FALSE,"LUMI";#N/A,#N/A,FALSE,"COMD";#N/A,#N/A,FALSE,"Valuation";#N/A,#N/A,FALSE,"Assumptions";#N/A,#N/A,FALSE,"Pooling";#N/A,#N/A,FALSE,"BalanceSheet"}</definedName>
    <definedName name="wrn.Model." localSheetId="1" hidden="1">{#N/A,#N/A,FALSE,"Cover";#N/A,#N/A,FALSE,"LUMI";#N/A,#N/A,FALSE,"COMD";#N/A,#N/A,FALSE,"Valuation";#N/A,#N/A,FALSE,"Assumptions";#N/A,#N/A,FALSE,"Pooling";#N/A,#N/A,FALSE,"BalanceSheet"}</definedName>
    <definedName name="wrn.Model." localSheetId="0" hidden="1">{#N/A,#N/A,FALSE,"Cover";#N/A,#N/A,FALSE,"LUMI";#N/A,#N/A,FALSE,"COMD";#N/A,#N/A,FALSE,"Valuation";#N/A,#N/A,FALSE,"Assumptions";#N/A,#N/A,FALSE,"Pooling";#N/A,#N/A,FALSE,"BalanceSheet"}</definedName>
    <definedName name="wrn.Model." localSheetId="6" hidden="1">{#N/A,#N/A,FALSE,"Cover";#N/A,#N/A,FALSE,"LUMI";#N/A,#N/A,FALSE,"COMD";#N/A,#N/A,FALSE,"Valuation";#N/A,#N/A,FALSE,"Assumptions";#N/A,#N/A,FALSE,"Pooling";#N/A,#N/A,FALSE,"BalanceSheet"}</definedName>
    <definedName name="wrn.Model." localSheetId="7" hidden="1">{#N/A,#N/A,FALSE,"Cover";#N/A,#N/A,FALSE,"LUMI";#N/A,#N/A,FALSE,"COMD";#N/A,#N/A,FALSE,"Valuation";#N/A,#N/A,FALSE,"Assumptions";#N/A,#N/A,FALSE,"Pooling";#N/A,#N/A,FALSE,"BalanceSheet"}</definedName>
    <definedName name="wrn.Model." localSheetId="8" hidden="1">{#N/A,#N/A,FALSE,"Cover";#N/A,#N/A,FALSE,"LUMI";#N/A,#N/A,FALSE,"COMD";#N/A,#N/A,FALSE,"Valuation";#N/A,#N/A,FALSE,"Assumptions";#N/A,#N/A,FALSE,"Pooling";#N/A,#N/A,FALSE,"BalanceSheet"}</definedName>
    <definedName name="wrn.Model." localSheetId="9" hidden="1">{#N/A,#N/A,FALSE,"Cover";#N/A,#N/A,FALSE,"LUMI";#N/A,#N/A,FALSE,"COMD";#N/A,#N/A,FALSE,"Valuation";#N/A,#N/A,FALSE,"Assumptions";#N/A,#N/A,FALSE,"Pooling";#N/A,#N/A,FALSE,"BalanceSheet"}</definedName>
    <definedName name="wrn.Model." localSheetId="10" hidden="1">{#N/A,#N/A,FALSE,"Cover";#N/A,#N/A,FALSE,"LUMI";#N/A,#N/A,FALSE,"COMD";#N/A,#N/A,FALSE,"Valuation";#N/A,#N/A,FALSE,"Assumptions";#N/A,#N/A,FALSE,"Pooling";#N/A,#N/A,FALSE,"BalanceSheet"}</definedName>
    <definedName name="wrn.Model." localSheetId="11" hidden="1">{#N/A,#N/A,FALSE,"Cover";#N/A,#N/A,FALSE,"LUMI";#N/A,#N/A,FALSE,"COMD";#N/A,#N/A,FALSE,"Valuation";#N/A,#N/A,FALSE,"Assumptions";#N/A,#N/A,FALSE,"Pooling";#N/A,#N/A,FALSE,"BalanceSheet"}</definedName>
    <definedName name="wrn.Model." localSheetId="12" hidden="1">{#N/A,#N/A,FALSE,"Cover";#N/A,#N/A,FALSE,"LUMI";#N/A,#N/A,FALSE,"COMD";#N/A,#N/A,FALSE,"Valuation";#N/A,#N/A,FALSE,"Assumptions";#N/A,#N/A,FALSE,"Pooling";#N/A,#N/A,FALSE,"BalanceSheet"}</definedName>
    <definedName name="wrn.Model." localSheetId="13" hidden="1">{#N/A,#N/A,FALSE,"Cover";#N/A,#N/A,FALSE,"LUMI";#N/A,#N/A,FALSE,"COMD";#N/A,#N/A,FALSE,"Valuation";#N/A,#N/A,FALSE,"Assumptions";#N/A,#N/A,FALSE,"Pooling";#N/A,#N/A,FALSE,"BalanceSheet"}</definedName>
    <definedName name="wrn.Model." hidden="1">{#N/A,#N/A,FALSE,"Cover";#N/A,#N/A,FALSE,"LUMI";#N/A,#N/A,FALSE,"COMD";#N/A,#N/A,FALSE,"Valuation";#N/A,#N/A,FALSE,"Assumptions";#N/A,#N/A,FALSE,"Pooling";#N/A,#N/A,FALSE,"BalanceSheet"}</definedName>
    <definedName name="wrn.Model._1" localSheetId="2" hidden="1">{#N/A,#N/A,FALSE,"Cover";#N/A,#N/A,FALSE,"LUMI";#N/A,#N/A,FALSE,"COMD";#N/A,#N/A,FALSE,"Valuation";#N/A,#N/A,FALSE,"Assumptions";#N/A,#N/A,FALSE,"Pooling";#N/A,#N/A,FALSE,"BalanceSheet"}</definedName>
    <definedName name="wrn.Model._1" localSheetId="3" hidden="1">{#N/A,#N/A,FALSE,"Cover";#N/A,#N/A,FALSE,"LUMI";#N/A,#N/A,FALSE,"COMD";#N/A,#N/A,FALSE,"Valuation";#N/A,#N/A,FALSE,"Assumptions";#N/A,#N/A,FALSE,"Pooling";#N/A,#N/A,FALSE,"BalanceSheet"}</definedName>
    <definedName name="wrn.Model._1" localSheetId="4" hidden="1">{#N/A,#N/A,FALSE,"Cover";#N/A,#N/A,FALSE,"LUMI";#N/A,#N/A,FALSE,"COMD";#N/A,#N/A,FALSE,"Valuation";#N/A,#N/A,FALSE,"Assumptions";#N/A,#N/A,FALSE,"Pooling";#N/A,#N/A,FALSE,"BalanceSheet"}</definedName>
    <definedName name="wrn.Model._1" localSheetId="5" hidden="1">{#N/A,#N/A,FALSE,"Cover";#N/A,#N/A,FALSE,"LUMI";#N/A,#N/A,FALSE,"COMD";#N/A,#N/A,FALSE,"Valuation";#N/A,#N/A,FALSE,"Assumptions";#N/A,#N/A,FALSE,"Pooling";#N/A,#N/A,FALSE,"BalanceSheet"}</definedName>
    <definedName name="wrn.Model._1" localSheetId="1" hidden="1">{#N/A,#N/A,FALSE,"Cover";#N/A,#N/A,FALSE,"LUMI";#N/A,#N/A,FALSE,"COMD";#N/A,#N/A,FALSE,"Valuation";#N/A,#N/A,FALSE,"Assumptions";#N/A,#N/A,FALSE,"Pooling";#N/A,#N/A,FALSE,"BalanceSheet"}</definedName>
    <definedName name="wrn.Model._1" localSheetId="0" hidden="1">{#N/A,#N/A,FALSE,"Cover";#N/A,#N/A,FALSE,"LUMI";#N/A,#N/A,FALSE,"COMD";#N/A,#N/A,FALSE,"Valuation";#N/A,#N/A,FALSE,"Assumptions";#N/A,#N/A,FALSE,"Pooling";#N/A,#N/A,FALSE,"BalanceSheet"}</definedName>
    <definedName name="wrn.Model._1" localSheetId="6" hidden="1">{#N/A,#N/A,FALSE,"Cover";#N/A,#N/A,FALSE,"LUMI";#N/A,#N/A,FALSE,"COMD";#N/A,#N/A,FALSE,"Valuation";#N/A,#N/A,FALSE,"Assumptions";#N/A,#N/A,FALSE,"Pooling";#N/A,#N/A,FALSE,"BalanceSheet"}</definedName>
    <definedName name="wrn.Model._1" localSheetId="7" hidden="1">{#N/A,#N/A,FALSE,"Cover";#N/A,#N/A,FALSE,"LUMI";#N/A,#N/A,FALSE,"COMD";#N/A,#N/A,FALSE,"Valuation";#N/A,#N/A,FALSE,"Assumptions";#N/A,#N/A,FALSE,"Pooling";#N/A,#N/A,FALSE,"BalanceSheet"}</definedName>
    <definedName name="wrn.Model._1" localSheetId="8" hidden="1">{#N/A,#N/A,FALSE,"Cover";#N/A,#N/A,FALSE,"LUMI";#N/A,#N/A,FALSE,"COMD";#N/A,#N/A,FALSE,"Valuation";#N/A,#N/A,FALSE,"Assumptions";#N/A,#N/A,FALSE,"Pooling";#N/A,#N/A,FALSE,"BalanceSheet"}</definedName>
    <definedName name="wrn.Model._1" localSheetId="9" hidden="1">{#N/A,#N/A,FALSE,"Cover";#N/A,#N/A,FALSE,"LUMI";#N/A,#N/A,FALSE,"COMD";#N/A,#N/A,FALSE,"Valuation";#N/A,#N/A,FALSE,"Assumptions";#N/A,#N/A,FALSE,"Pooling";#N/A,#N/A,FALSE,"BalanceSheet"}</definedName>
    <definedName name="wrn.Model._1" localSheetId="10" hidden="1">{#N/A,#N/A,FALSE,"Cover";#N/A,#N/A,FALSE,"LUMI";#N/A,#N/A,FALSE,"COMD";#N/A,#N/A,FALSE,"Valuation";#N/A,#N/A,FALSE,"Assumptions";#N/A,#N/A,FALSE,"Pooling";#N/A,#N/A,FALSE,"BalanceSheet"}</definedName>
    <definedName name="wrn.Model._1" localSheetId="11" hidden="1">{#N/A,#N/A,FALSE,"Cover";#N/A,#N/A,FALSE,"LUMI";#N/A,#N/A,FALSE,"COMD";#N/A,#N/A,FALSE,"Valuation";#N/A,#N/A,FALSE,"Assumptions";#N/A,#N/A,FALSE,"Pooling";#N/A,#N/A,FALSE,"BalanceSheet"}</definedName>
    <definedName name="wrn.Model._1" localSheetId="12" hidden="1">{#N/A,#N/A,FALSE,"Cover";#N/A,#N/A,FALSE,"LUMI";#N/A,#N/A,FALSE,"COMD";#N/A,#N/A,FALSE,"Valuation";#N/A,#N/A,FALSE,"Assumptions";#N/A,#N/A,FALSE,"Pooling";#N/A,#N/A,FALSE,"BalanceSheet"}</definedName>
    <definedName name="wrn.Model._1" localSheetId="13" hidden="1">{#N/A,#N/A,FALSE,"Cover";#N/A,#N/A,FALSE,"LUMI";#N/A,#N/A,FALSE,"COMD";#N/A,#N/A,FALSE,"Valuation";#N/A,#N/A,FALSE,"Assumptions";#N/A,#N/A,FALSE,"Pooling";#N/A,#N/A,FALSE,"BalanceSheet"}</definedName>
    <definedName name="wrn.Model._1" hidden="1">{#N/A,#N/A,FALSE,"Cover";#N/A,#N/A,FALSE,"LUMI";#N/A,#N/A,FALSE,"COMD";#N/A,#N/A,FALSE,"Valuation";#N/A,#N/A,FALSE,"Assumptions";#N/A,#N/A,FALSE,"Pooling";#N/A,#N/A,FALSE,"BalanceSheet"}</definedName>
    <definedName name="wrn.MODELS." localSheetId="2" hidden="1">{"QTRINC",#N/A,FALSE,"QTRINC";"MARGIN",#N/A,FALSE,"MARGIN";"SALES1",#N/A,FALSE,"SALES";"SALES2",#N/A,FALSE,"SALES";"CASHFLOW",#N/A,FALSE,"CASHFLOW"}</definedName>
    <definedName name="wrn.MODELS." localSheetId="3" hidden="1">{"QTRINC",#N/A,FALSE,"QTRINC";"MARGIN",#N/A,FALSE,"MARGIN";"SALES1",#N/A,FALSE,"SALES";"SALES2",#N/A,FALSE,"SALES";"CASHFLOW",#N/A,FALSE,"CASHFLOW"}</definedName>
    <definedName name="wrn.MODELS." localSheetId="4" hidden="1">{"QTRINC",#N/A,FALSE,"QTRINC";"MARGIN",#N/A,FALSE,"MARGIN";"SALES1",#N/A,FALSE,"SALES";"SALES2",#N/A,FALSE,"SALES";"CASHFLOW",#N/A,FALSE,"CASHFLOW"}</definedName>
    <definedName name="wrn.MODELS." localSheetId="5" hidden="1">{"QTRINC",#N/A,FALSE,"QTRINC";"MARGIN",#N/A,FALSE,"MARGIN";"SALES1",#N/A,FALSE,"SALES";"SALES2",#N/A,FALSE,"SALES";"CASHFLOW",#N/A,FALSE,"CASHFLOW"}</definedName>
    <definedName name="wrn.MODELS." localSheetId="1" hidden="1">{"QTRINC",#N/A,FALSE,"QTRINC";"MARGIN",#N/A,FALSE,"MARGIN";"SALES1",#N/A,FALSE,"SALES";"SALES2",#N/A,FALSE,"SALES";"CASHFLOW",#N/A,FALSE,"CASHFLOW"}</definedName>
    <definedName name="wrn.MODELS." localSheetId="0" hidden="1">{"QTRINC",#N/A,FALSE,"QTRINC";"MARGIN",#N/A,FALSE,"MARGIN";"SALES1",#N/A,FALSE,"SALES";"SALES2",#N/A,FALSE,"SALES";"CASHFLOW",#N/A,FALSE,"CASHFLOW"}</definedName>
    <definedName name="wrn.MODELS." localSheetId="6" hidden="1">{"QTRINC",#N/A,FALSE,"QTRINC";"MARGIN",#N/A,FALSE,"MARGIN";"SALES1",#N/A,FALSE,"SALES";"SALES2",#N/A,FALSE,"SALES";"CASHFLOW",#N/A,FALSE,"CASHFLOW"}</definedName>
    <definedName name="wrn.MODELS." localSheetId="7" hidden="1">{"QTRINC",#N/A,FALSE,"QTRINC";"MARGIN",#N/A,FALSE,"MARGIN";"SALES1",#N/A,FALSE,"SALES";"SALES2",#N/A,FALSE,"SALES";"CASHFLOW",#N/A,FALSE,"CASHFLOW"}</definedName>
    <definedName name="wrn.MODELS." localSheetId="8" hidden="1">{"QTRINC",#N/A,FALSE,"QTRINC";"MARGIN",#N/A,FALSE,"MARGIN";"SALES1",#N/A,FALSE,"SALES";"SALES2",#N/A,FALSE,"SALES";"CASHFLOW",#N/A,FALSE,"CASHFLOW"}</definedName>
    <definedName name="wrn.MODELS." localSheetId="9" hidden="1">{"QTRINC",#N/A,FALSE,"QTRINC";"MARGIN",#N/A,FALSE,"MARGIN";"SALES1",#N/A,FALSE,"SALES";"SALES2",#N/A,FALSE,"SALES";"CASHFLOW",#N/A,FALSE,"CASHFLOW"}</definedName>
    <definedName name="wrn.MODELS." localSheetId="10" hidden="1">{"QTRINC",#N/A,FALSE,"QTRINC";"MARGIN",#N/A,FALSE,"MARGIN";"SALES1",#N/A,FALSE,"SALES";"SALES2",#N/A,FALSE,"SALES";"CASHFLOW",#N/A,FALSE,"CASHFLOW"}</definedName>
    <definedName name="wrn.MODELS." localSheetId="11" hidden="1">{"QTRINC",#N/A,FALSE,"QTRINC";"MARGIN",#N/A,FALSE,"MARGIN";"SALES1",#N/A,FALSE,"SALES";"SALES2",#N/A,FALSE,"SALES";"CASHFLOW",#N/A,FALSE,"CASHFLOW"}</definedName>
    <definedName name="wrn.MODELS." localSheetId="12" hidden="1">{"QTRINC",#N/A,FALSE,"QTRINC";"MARGIN",#N/A,FALSE,"MARGIN";"SALES1",#N/A,FALSE,"SALES";"SALES2",#N/A,FALSE,"SALES";"CASHFLOW",#N/A,FALSE,"CASHFLOW"}</definedName>
    <definedName name="wrn.MODELS." localSheetId="13" hidden="1">{"QTRINC",#N/A,FALSE,"QTRINC";"MARGIN",#N/A,FALSE,"MARGIN";"SALES1",#N/A,FALSE,"SALES";"SALES2",#N/A,FALSE,"SALES";"CASHFLOW",#N/A,FALSE,"CASHFLOW"}</definedName>
    <definedName name="wrn.MODELS." hidden="1">{"QTRINC",#N/A,FALSE,"QTRINC";"MARGIN",#N/A,FALSE,"MARGIN";"SALES1",#N/A,FALSE,"SALES";"SALES2",#N/A,FALSE,"SALES";"CASHFLOW",#N/A,FALSE,"CASHFLOW"}</definedName>
    <definedName name="wrn.MODELS._1" localSheetId="2" hidden="1">{"QTRINC",#N/A,FALSE,"QTRINC";"MARGIN",#N/A,FALSE,"MARGIN";"SALES1",#N/A,FALSE,"SALES";"SALES2",#N/A,FALSE,"SALES";"CASHFLOW",#N/A,FALSE,"CASHFLOW"}</definedName>
    <definedName name="wrn.MODELS._1" localSheetId="3" hidden="1">{"QTRINC",#N/A,FALSE,"QTRINC";"MARGIN",#N/A,FALSE,"MARGIN";"SALES1",#N/A,FALSE,"SALES";"SALES2",#N/A,FALSE,"SALES";"CASHFLOW",#N/A,FALSE,"CASHFLOW"}</definedName>
    <definedName name="wrn.MODELS._1" localSheetId="4" hidden="1">{"QTRINC",#N/A,FALSE,"QTRINC";"MARGIN",#N/A,FALSE,"MARGIN";"SALES1",#N/A,FALSE,"SALES";"SALES2",#N/A,FALSE,"SALES";"CASHFLOW",#N/A,FALSE,"CASHFLOW"}</definedName>
    <definedName name="wrn.MODELS._1" localSheetId="5" hidden="1">{"QTRINC",#N/A,FALSE,"QTRINC";"MARGIN",#N/A,FALSE,"MARGIN";"SALES1",#N/A,FALSE,"SALES";"SALES2",#N/A,FALSE,"SALES";"CASHFLOW",#N/A,FALSE,"CASHFLOW"}</definedName>
    <definedName name="wrn.MODELS._1" localSheetId="1" hidden="1">{"QTRINC",#N/A,FALSE,"QTRINC";"MARGIN",#N/A,FALSE,"MARGIN";"SALES1",#N/A,FALSE,"SALES";"SALES2",#N/A,FALSE,"SALES";"CASHFLOW",#N/A,FALSE,"CASHFLOW"}</definedName>
    <definedName name="wrn.MODELS._1" localSheetId="0" hidden="1">{"QTRINC",#N/A,FALSE,"QTRINC";"MARGIN",#N/A,FALSE,"MARGIN";"SALES1",#N/A,FALSE,"SALES";"SALES2",#N/A,FALSE,"SALES";"CASHFLOW",#N/A,FALSE,"CASHFLOW"}</definedName>
    <definedName name="wrn.MODELS._1" localSheetId="6" hidden="1">{"QTRINC",#N/A,FALSE,"QTRINC";"MARGIN",#N/A,FALSE,"MARGIN";"SALES1",#N/A,FALSE,"SALES";"SALES2",#N/A,FALSE,"SALES";"CASHFLOW",#N/A,FALSE,"CASHFLOW"}</definedName>
    <definedName name="wrn.MODELS._1" localSheetId="7" hidden="1">{"QTRINC",#N/A,FALSE,"QTRINC";"MARGIN",#N/A,FALSE,"MARGIN";"SALES1",#N/A,FALSE,"SALES";"SALES2",#N/A,FALSE,"SALES";"CASHFLOW",#N/A,FALSE,"CASHFLOW"}</definedName>
    <definedName name="wrn.MODELS._1" localSheetId="8" hidden="1">{"QTRINC",#N/A,FALSE,"QTRINC";"MARGIN",#N/A,FALSE,"MARGIN";"SALES1",#N/A,FALSE,"SALES";"SALES2",#N/A,FALSE,"SALES";"CASHFLOW",#N/A,FALSE,"CASHFLOW"}</definedName>
    <definedName name="wrn.MODELS._1" localSheetId="9" hidden="1">{"QTRINC",#N/A,FALSE,"QTRINC";"MARGIN",#N/A,FALSE,"MARGIN";"SALES1",#N/A,FALSE,"SALES";"SALES2",#N/A,FALSE,"SALES";"CASHFLOW",#N/A,FALSE,"CASHFLOW"}</definedName>
    <definedName name="wrn.MODELS._1" localSheetId="10" hidden="1">{"QTRINC",#N/A,FALSE,"QTRINC";"MARGIN",#N/A,FALSE,"MARGIN";"SALES1",#N/A,FALSE,"SALES";"SALES2",#N/A,FALSE,"SALES";"CASHFLOW",#N/A,FALSE,"CASHFLOW"}</definedName>
    <definedName name="wrn.MODELS._1" localSheetId="11" hidden="1">{"QTRINC",#N/A,FALSE,"QTRINC";"MARGIN",#N/A,FALSE,"MARGIN";"SALES1",#N/A,FALSE,"SALES";"SALES2",#N/A,FALSE,"SALES";"CASHFLOW",#N/A,FALSE,"CASHFLOW"}</definedName>
    <definedName name="wrn.MODELS._1" localSheetId="12" hidden="1">{"QTRINC",#N/A,FALSE,"QTRINC";"MARGIN",#N/A,FALSE,"MARGIN";"SALES1",#N/A,FALSE,"SALES";"SALES2",#N/A,FALSE,"SALES";"CASHFLOW",#N/A,FALSE,"CASHFLOW"}</definedName>
    <definedName name="wrn.MODELS._1" localSheetId="13" hidden="1">{"QTRINC",#N/A,FALSE,"QTRINC";"MARGIN",#N/A,FALSE,"MARGIN";"SALES1",#N/A,FALSE,"SALES";"SALES2",#N/A,FALSE,"SALES";"CASHFLOW",#N/A,FALSE,"CASHFLOW"}</definedName>
    <definedName name="wrn.MODELS._1" hidden="1">{"QTRINC",#N/A,FALSE,"QTRINC";"MARGIN",#N/A,FALSE,"MARGIN";"SALES1",#N/A,FALSE,"SALES";"SALES2",#N/A,FALSE,"SALES";"CASHFLOW",#N/A,FALSE,"CASHFLOW"}</definedName>
    <definedName name="wrn.Monthly._.Report." localSheetId="3" hidden="1">{#N/A,#N/A,FALSE,"Summary Page",#N/A,#N/A;FALSE,"Collections Listing",#N/A,#N/A,FALSE,"Lessee 60 days past due";#N/A,#N/A,FALSE,"Revenues--Lend Base JP Morgan",#N/A,#N/A;FALSE,"JP Morgan Debt Amort Schedule",#N/A,#N/A,FALSE,"Covenant Analysis"}</definedName>
    <definedName name="wrn.Monthly._.Report." localSheetId="4" hidden="1">{#N/A,#N/A,FALSE,"Summary Page",#N/A,#N/A;FALSE,"Collections Listing",#N/A,#N/A,FALSE,"Lessee 60 days past due";#N/A,#N/A,FALSE,"Revenues--Lend Base JP Morgan",#N/A,#N/A;FALSE,"JP Morgan Debt Amort Schedule",#N/A,#N/A,FALSE,"Covenant Analysis"}</definedName>
    <definedName name="wrn.Monthly._.Report." localSheetId="5" hidden="1">{#N/A,#N/A,FALSE,"Summary Page",#N/A,#N/A;FALSE,"Collections Listing",#N/A,#N/A,FALSE,"Lessee 60 days past due";#N/A,#N/A,FALSE,"Revenues--Lend Base JP Morgan",#N/A,#N/A;FALSE,"JP Morgan Debt Amort Schedule",#N/A,#N/A,FALSE,"Covenant Analysis"}</definedName>
    <definedName name="wrn.Monthly._.Report." localSheetId="6" hidden="1">{#N/A,#N/A,FALSE,"Summary Page",#N/A,#N/A;FALSE,"Collections Listing",#N/A,#N/A,FALSE,"Lessee 60 days past due";#N/A,#N/A,FALSE,"Revenues--Lend Base JP Morgan",#N/A,#N/A;FALSE,"JP Morgan Debt Amort Schedule",#N/A,#N/A,FALSE,"Covenant Analysis"}</definedName>
    <definedName name="wrn.Monthly._.Report." localSheetId="7" hidden="1">{#N/A,#N/A,FALSE,"Summary Page",#N/A,#N/A;FALSE,"Collections Listing",#N/A,#N/A,FALSE,"Lessee 60 days past due";#N/A,#N/A,FALSE,"Revenues--Lend Base JP Morgan",#N/A,#N/A;FALSE,"JP Morgan Debt Amort Schedule",#N/A,#N/A,FALSE,"Covenant Analysis"}</definedName>
    <definedName name="wrn.Monthly._.Report." localSheetId="8" hidden="1">{#N/A,#N/A,FALSE,"Summary Page",#N/A,#N/A;FALSE,"Collections Listing",#N/A,#N/A,FALSE,"Lessee 60 days past due";#N/A,#N/A,FALSE,"Revenues--Lend Base JP Morgan",#N/A,#N/A;FALSE,"JP Morgan Debt Amort Schedule",#N/A,#N/A,FALSE,"Covenant Analysis"}</definedName>
    <definedName name="wrn.Monthly._.Report." localSheetId="9" hidden="1">{#N/A,#N/A,FALSE,"Summary Page",#N/A,#N/A;FALSE,"Collections Listing",#N/A,#N/A,FALSE,"Lessee 60 days past due";#N/A,#N/A,FALSE,"Revenues--Lend Base JP Morgan",#N/A,#N/A;FALSE,"JP Morgan Debt Amort Schedule",#N/A,#N/A,FALSE,"Covenant Analysis"}</definedName>
    <definedName name="wrn.Monthly._.Report." localSheetId="10" hidden="1">{#N/A,#N/A,FALSE,"Summary Page",#N/A,#N/A;FALSE,"Collections Listing",#N/A,#N/A,FALSE,"Lessee 60 days past due";#N/A,#N/A,FALSE,"Revenues--Lend Base JP Morgan",#N/A,#N/A;FALSE,"JP Morgan Debt Amort Schedule",#N/A,#N/A,FALSE,"Covenant Analysis"}</definedName>
    <definedName name="wrn.Monthly._.Report." localSheetId="11" hidden="1">{#N/A,#N/A,FALSE,"Summary Page",#N/A,#N/A;FALSE,"Collections Listing",#N/A,#N/A,FALSE,"Lessee 60 days past due";#N/A,#N/A,FALSE,"Revenues--Lend Base JP Morgan",#N/A,#N/A;FALSE,"JP Morgan Debt Amort Schedule",#N/A,#N/A,FALSE,"Covenant Analysis"}</definedName>
    <definedName name="wrn.Monthly._.Report." localSheetId="12" hidden="1">{#N/A,#N/A,FALSE,"Summary Page",#N/A,#N/A;FALSE,"Collections Listing",#N/A,#N/A,FALSE,"Lessee 60 days past due";#N/A,#N/A,FALSE,"Revenues--Lend Base JP Morgan",#N/A,#N/A;FALSE,"JP Morgan Debt Amort Schedule",#N/A,#N/A,FALSE,"Covenant Analysis"}</definedName>
    <definedName name="wrn.Monthly._.Report." localSheetId="13" hidden="1">{#N/A,#N/A,FALSE,"Summary Page",#N/A,#N/A;FALSE,"Collections Listing",#N/A,#N/A,FALSE,"Lessee 60 days past due";#N/A,#N/A,FALSE,"Revenues--Lend Base JP Morgan",#N/A,#N/A;FALSE,"JP Morgan Debt Amort Schedule",#N/A,#N/A,FALSE,"Covenant Analysis"}</definedName>
    <definedName name="wrn.Monthly._.Report." hidden="1">{#N/A,#N/A,FALSE,"Summary Page",#N/A,#N/A;FALSE,"Collections Listing",#N/A,#N/A,FALSE,"Lessee 60 days past due";#N/A,#N/A,FALSE,"Revenues--Lend Base JP Morgan",#N/A,#N/A;FALSE,"JP Morgan Debt Amort Schedule",#N/A,#N/A,FALSE,"Covenant Analysis"}</definedName>
    <definedName name="wrn.Multiples._.Calculation." localSheetId="2" hidden="1">{#N/A,#N/A,FALSE,"GCM Data Sum";#N/A,#N/A,FALSE,"TIC-Calculation";#N/A,#N/A,FALSE,"TIC  Multiples";#N/A,#N/A,FALSE,"P-E &amp; Price to Book Multiples";#N/A,#N/A,FALSE,"Margins-EBITDA-to-Growth"}</definedName>
    <definedName name="wrn.Multiples._.Calculation." localSheetId="3" hidden="1">{#N/A,#N/A,FALSE,"GCM Data Sum";#N/A,#N/A,FALSE,"TIC-Calculation";#N/A,#N/A,FALSE,"TIC  Multiples";#N/A,#N/A,FALSE,"P-E &amp; Price to Book Multiples";#N/A,#N/A,FALSE,"Margins-EBITDA-to-Growth"}</definedName>
    <definedName name="wrn.Multiples._.Calculation." localSheetId="4" hidden="1">{#N/A,#N/A,FALSE,"GCM Data Sum";#N/A,#N/A,FALSE,"TIC-Calculation";#N/A,#N/A,FALSE,"TIC  Multiples";#N/A,#N/A,FALSE,"P-E &amp; Price to Book Multiples";#N/A,#N/A,FALSE,"Margins-EBITDA-to-Growth"}</definedName>
    <definedName name="wrn.Multiples._.Calculation." localSheetId="5" hidden="1">{#N/A,#N/A,FALSE,"GCM Data Sum";#N/A,#N/A,FALSE,"TIC-Calculation";#N/A,#N/A,FALSE,"TIC  Multiples";#N/A,#N/A,FALSE,"P-E &amp; Price to Book Multiples";#N/A,#N/A,FALSE,"Margins-EBITDA-to-Growth"}</definedName>
    <definedName name="wrn.Multiples._.Calculation." localSheetId="1" hidden="1">{#N/A,#N/A,FALSE,"GCM Data Sum";#N/A,#N/A,FALSE,"TIC-Calculation";#N/A,#N/A,FALSE,"TIC  Multiples";#N/A,#N/A,FALSE,"P-E &amp; Price to Book Multiples";#N/A,#N/A,FALSE,"Margins-EBITDA-to-Growth"}</definedName>
    <definedName name="wrn.Multiples._.Calculation." localSheetId="0" hidden="1">{#N/A,#N/A,FALSE,"GCM Data Sum";#N/A,#N/A,FALSE,"TIC-Calculation";#N/A,#N/A,FALSE,"TIC  Multiples";#N/A,#N/A,FALSE,"P-E &amp; Price to Book Multiples";#N/A,#N/A,FALSE,"Margins-EBITDA-to-Growth"}</definedName>
    <definedName name="wrn.Multiples._.Calculation." localSheetId="6" hidden="1">{#N/A,#N/A,FALSE,"GCM Data Sum";#N/A,#N/A,FALSE,"TIC-Calculation";#N/A,#N/A,FALSE,"TIC  Multiples";#N/A,#N/A,FALSE,"P-E &amp; Price to Book Multiples";#N/A,#N/A,FALSE,"Margins-EBITDA-to-Growth"}</definedName>
    <definedName name="wrn.Multiples._.Calculation." localSheetId="7" hidden="1">{#N/A,#N/A,FALSE,"GCM Data Sum";#N/A,#N/A,FALSE,"TIC-Calculation";#N/A,#N/A,FALSE,"TIC  Multiples";#N/A,#N/A,FALSE,"P-E &amp; Price to Book Multiples";#N/A,#N/A,FALSE,"Margins-EBITDA-to-Growth"}</definedName>
    <definedName name="wrn.Multiples._.Calculation." localSheetId="8" hidden="1">{#N/A,#N/A,FALSE,"GCM Data Sum";#N/A,#N/A,FALSE,"TIC-Calculation";#N/A,#N/A,FALSE,"TIC  Multiples";#N/A,#N/A,FALSE,"P-E &amp; Price to Book Multiples";#N/A,#N/A,FALSE,"Margins-EBITDA-to-Growth"}</definedName>
    <definedName name="wrn.Multiples._.Calculation." localSheetId="9" hidden="1">{#N/A,#N/A,FALSE,"GCM Data Sum";#N/A,#N/A,FALSE,"TIC-Calculation";#N/A,#N/A,FALSE,"TIC  Multiples";#N/A,#N/A,FALSE,"P-E &amp; Price to Book Multiples";#N/A,#N/A,FALSE,"Margins-EBITDA-to-Growth"}</definedName>
    <definedName name="wrn.Multiples._.Calculation." localSheetId="10" hidden="1">{#N/A,#N/A,FALSE,"GCM Data Sum";#N/A,#N/A,FALSE,"TIC-Calculation";#N/A,#N/A,FALSE,"TIC  Multiples";#N/A,#N/A,FALSE,"P-E &amp; Price to Book Multiples";#N/A,#N/A,FALSE,"Margins-EBITDA-to-Growth"}</definedName>
    <definedName name="wrn.Multiples._.Calculation." localSheetId="11" hidden="1">{#N/A,#N/A,FALSE,"GCM Data Sum";#N/A,#N/A,FALSE,"TIC-Calculation";#N/A,#N/A,FALSE,"TIC  Multiples";#N/A,#N/A,FALSE,"P-E &amp; Price to Book Multiples";#N/A,#N/A,FALSE,"Margins-EBITDA-to-Growth"}</definedName>
    <definedName name="wrn.Multiples._.Calculation." localSheetId="12" hidden="1">{#N/A,#N/A,FALSE,"GCM Data Sum";#N/A,#N/A,FALSE,"TIC-Calculation";#N/A,#N/A,FALSE,"TIC  Multiples";#N/A,#N/A,FALSE,"P-E &amp; Price to Book Multiples";#N/A,#N/A,FALSE,"Margins-EBITDA-to-Growth"}</definedName>
    <definedName name="wrn.Multiples._.Calculation." localSheetId="13" hidden="1">{#N/A,#N/A,FALSE,"GCM Data Sum";#N/A,#N/A,FALSE,"TIC-Calculation";#N/A,#N/A,FALSE,"TIC  Multiples";#N/A,#N/A,FALSE,"P-E &amp; Price to Book Multiples";#N/A,#N/A,FALSE,"Margins-EBITDA-to-Growth"}</definedName>
    <definedName name="wrn.Multiples._.Calculation." hidden="1">{#N/A,#N/A,FALSE,"GCM Data Sum";#N/A,#N/A,FALSE,"TIC-Calculation";#N/A,#N/A,FALSE,"TIC  Multiples";#N/A,#N/A,FALSE,"P-E &amp; Price to Book Multiples";#N/A,#N/A,FALSE,"Margins-EBITDA-to-Growth"}</definedName>
    <definedName name="wrn.Multiples._.Calculation._1" localSheetId="2" hidden="1">{#N/A,#N/A,FALSE,"GCM Data Sum";#N/A,#N/A,FALSE,"TIC-Calculation";#N/A,#N/A,FALSE,"TIC  Multiples";#N/A,#N/A,FALSE,"P-E &amp; Price to Book Multiples";#N/A,#N/A,FALSE,"Margins-EBITDA-to-Growth"}</definedName>
    <definedName name="wrn.Multiples._.Calculation._1" localSheetId="3" hidden="1">{#N/A,#N/A,FALSE,"GCM Data Sum";#N/A,#N/A,FALSE,"TIC-Calculation";#N/A,#N/A,FALSE,"TIC  Multiples";#N/A,#N/A,FALSE,"P-E &amp; Price to Book Multiples";#N/A,#N/A,FALSE,"Margins-EBITDA-to-Growth"}</definedName>
    <definedName name="wrn.Multiples._.Calculation._1" localSheetId="4" hidden="1">{#N/A,#N/A,FALSE,"GCM Data Sum";#N/A,#N/A,FALSE,"TIC-Calculation";#N/A,#N/A,FALSE,"TIC  Multiples";#N/A,#N/A,FALSE,"P-E &amp; Price to Book Multiples";#N/A,#N/A,FALSE,"Margins-EBITDA-to-Growth"}</definedName>
    <definedName name="wrn.Multiples._.Calculation._1" localSheetId="5" hidden="1">{#N/A,#N/A,FALSE,"GCM Data Sum";#N/A,#N/A,FALSE,"TIC-Calculation";#N/A,#N/A,FALSE,"TIC  Multiples";#N/A,#N/A,FALSE,"P-E &amp; Price to Book Multiples";#N/A,#N/A,FALSE,"Margins-EBITDA-to-Growth"}</definedName>
    <definedName name="wrn.Multiples._.Calculation._1" localSheetId="1" hidden="1">{#N/A,#N/A,FALSE,"GCM Data Sum";#N/A,#N/A,FALSE,"TIC-Calculation";#N/A,#N/A,FALSE,"TIC  Multiples";#N/A,#N/A,FALSE,"P-E &amp; Price to Book Multiples";#N/A,#N/A,FALSE,"Margins-EBITDA-to-Growth"}</definedName>
    <definedName name="wrn.Multiples._.Calculation._1" localSheetId="0" hidden="1">{#N/A,#N/A,FALSE,"GCM Data Sum";#N/A,#N/A,FALSE,"TIC-Calculation";#N/A,#N/A,FALSE,"TIC  Multiples";#N/A,#N/A,FALSE,"P-E &amp; Price to Book Multiples";#N/A,#N/A,FALSE,"Margins-EBITDA-to-Growth"}</definedName>
    <definedName name="wrn.Multiples._.Calculation._1" localSheetId="6" hidden="1">{#N/A,#N/A,FALSE,"GCM Data Sum";#N/A,#N/A,FALSE,"TIC-Calculation";#N/A,#N/A,FALSE,"TIC  Multiples";#N/A,#N/A,FALSE,"P-E &amp; Price to Book Multiples";#N/A,#N/A,FALSE,"Margins-EBITDA-to-Growth"}</definedName>
    <definedName name="wrn.Multiples._.Calculation._1" localSheetId="7" hidden="1">{#N/A,#N/A,FALSE,"GCM Data Sum";#N/A,#N/A,FALSE,"TIC-Calculation";#N/A,#N/A,FALSE,"TIC  Multiples";#N/A,#N/A,FALSE,"P-E &amp; Price to Book Multiples";#N/A,#N/A,FALSE,"Margins-EBITDA-to-Growth"}</definedName>
    <definedName name="wrn.Multiples._.Calculation._1" localSheetId="8" hidden="1">{#N/A,#N/A,FALSE,"GCM Data Sum";#N/A,#N/A,FALSE,"TIC-Calculation";#N/A,#N/A,FALSE,"TIC  Multiples";#N/A,#N/A,FALSE,"P-E &amp; Price to Book Multiples";#N/A,#N/A,FALSE,"Margins-EBITDA-to-Growth"}</definedName>
    <definedName name="wrn.Multiples._.Calculation._1" localSheetId="9" hidden="1">{#N/A,#N/A,FALSE,"GCM Data Sum";#N/A,#N/A,FALSE,"TIC-Calculation";#N/A,#N/A,FALSE,"TIC  Multiples";#N/A,#N/A,FALSE,"P-E &amp; Price to Book Multiples";#N/A,#N/A,FALSE,"Margins-EBITDA-to-Growth"}</definedName>
    <definedName name="wrn.Multiples._.Calculation._1" localSheetId="10" hidden="1">{#N/A,#N/A,FALSE,"GCM Data Sum";#N/A,#N/A,FALSE,"TIC-Calculation";#N/A,#N/A,FALSE,"TIC  Multiples";#N/A,#N/A,FALSE,"P-E &amp; Price to Book Multiples";#N/A,#N/A,FALSE,"Margins-EBITDA-to-Growth"}</definedName>
    <definedName name="wrn.Multiples._.Calculation._1" localSheetId="11" hidden="1">{#N/A,#N/A,FALSE,"GCM Data Sum";#N/A,#N/A,FALSE,"TIC-Calculation";#N/A,#N/A,FALSE,"TIC  Multiples";#N/A,#N/A,FALSE,"P-E &amp; Price to Book Multiples";#N/A,#N/A,FALSE,"Margins-EBITDA-to-Growth"}</definedName>
    <definedName name="wrn.Multiples._.Calculation._1" localSheetId="12" hidden="1">{#N/A,#N/A,FALSE,"GCM Data Sum";#N/A,#N/A,FALSE,"TIC-Calculation";#N/A,#N/A,FALSE,"TIC  Multiples";#N/A,#N/A,FALSE,"P-E &amp; Price to Book Multiples";#N/A,#N/A,FALSE,"Margins-EBITDA-to-Growth"}</definedName>
    <definedName name="wrn.Multiples._.Calculation._1" localSheetId="13" hidden="1">{#N/A,#N/A,FALSE,"GCM Data Sum";#N/A,#N/A,FALSE,"TIC-Calculation";#N/A,#N/A,FALSE,"TIC  Multiples";#N/A,#N/A,FALSE,"P-E &amp; Price to Book Multiples";#N/A,#N/A,FALSE,"Margins-EBITDA-to-Growth"}</definedName>
    <definedName name="wrn.Multiples._.Calculation._1" hidden="1">{#N/A,#N/A,FALSE,"GCM Data Sum";#N/A,#N/A,FALSE,"TIC-Calculation";#N/A,#N/A,FALSE,"TIC  Multiples";#N/A,#N/A,FALSE,"P-E &amp; Price to Book Multiples";#N/A,#N/A,FALSE,"Margins-EBITDA-to-Growth"}</definedName>
    <definedName name="wrn.NA." localSheetId="3" hidden="1">{#N/A;#N/A;FALSE;"NA"}</definedName>
    <definedName name="wrn.NA." localSheetId="4" hidden="1">{#N/A;#N/A;FALSE;"NA"}</definedName>
    <definedName name="wrn.NA." localSheetId="5" hidden="1">{#N/A;#N/A;FALSE;"NA"}</definedName>
    <definedName name="wrn.NA." localSheetId="6" hidden="1">{#N/A;#N/A;FALSE;"NA"}</definedName>
    <definedName name="wrn.NA." localSheetId="7" hidden="1">{#N/A;#N/A;FALSE;"NA"}</definedName>
    <definedName name="wrn.NA." localSheetId="8" hidden="1">{#N/A;#N/A;FALSE;"NA"}</definedName>
    <definedName name="wrn.NA." localSheetId="9" hidden="1">{#N/A;#N/A;FALSE;"NA"}</definedName>
    <definedName name="wrn.NA." localSheetId="10" hidden="1">{#N/A;#N/A;FALSE;"NA"}</definedName>
    <definedName name="wrn.NA." localSheetId="11" hidden="1">{#N/A;#N/A;FALSE;"NA"}</definedName>
    <definedName name="wrn.NA." localSheetId="12" hidden="1">{#N/A;#N/A;FALSE;"NA"}</definedName>
    <definedName name="wrn.NA." localSheetId="13" hidden="1">{#N/A;#N/A;FALSE;"NA"}</definedName>
    <definedName name="wrn.NA." hidden="1">{#N/A;#N/A;FALSE;"NA"}</definedName>
    <definedName name="wrn.NT_T._.Manpower._.by._.Department." localSheetId="3"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4"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5"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6"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7"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8"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9"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10"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11"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12"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localSheetId="13"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NT_T._.Manpower._.by._.Department." hidden="1">{"NT&amp;T TSM",#N/A,FALSE,"Current_Data";"NT&amp;T TRA",#N/A,FALSE,"Current_Data";"NT&amp;T SOP",#N/A,FALSE,"Current_Data";"NT&amp;T REG",#N/A,FALSE,"Current_Data";"NT&amp;T FIN",#N/A,FALSE,"Current_Data";"NT&amp;T Dir",#N/A,FALSE,"Current_Data";"NT&amp;T Asset Strategy",#N/A,FALSE,"Current_Data";"NT&amp;T Asset",#N/A,FALSE,"Current_Data"}</definedName>
    <definedName name="wrn.ops._.costs." localSheetId="2" hidden="1">{"page1",#N/A,FALSE,"APCI Operations Detail  ";"page2",#N/A,FALSE,"APCI Operations Detail  ";"page3",#N/A,FALSE,"APCI Operations Detail  ";"page4",#N/A,FALSE,"APCI Operations Detail  "}</definedName>
    <definedName name="wrn.ops._.costs." localSheetId="3" hidden="1">{"page1",#N/A,FALSE,"APCI Operations Detail  ";"page2",#N/A,FALSE,"APCI Operations Detail  ";"page3",#N/A,FALSE,"APCI Operations Detail  ";"page4",#N/A,FALSE,"APCI Operations Detail  "}</definedName>
    <definedName name="wrn.ops._.costs." localSheetId="4" hidden="1">{"page1",#N/A,FALSE,"APCI Operations Detail  ";"page2",#N/A,FALSE,"APCI Operations Detail  ";"page3",#N/A,FALSE,"APCI Operations Detail  ";"page4",#N/A,FALSE,"APCI Operations Detail  "}</definedName>
    <definedName name="wrn.ops._.costs." localSheetId="5" hidden="1">{"page1",#N/A,FALSE,"APCI Operations Detail  ";"page2",#N/A,FALSE,"APCI Operations Detail  ";"page3",#N/A,FALSE,"APCI Operations Detail  ";"page4",#N/A,FALSE,"APCI Operations Detail  "}</definedName>
    <definedName name="wrn.ops._.costs." localSheetId="1" hidden="1">{"page1",#N/A,FALSE,"APCI Operations Detail  ";"page2",#N/A,FALSE,"APCI Operations Detail  ";"page3",#N/A,FALSE,"APCI Operations Detail  ";"page4",#N/A,FALSE,"APCI Operations Detail  "}</definedName>
    <definedName name="wrn.ops._.costs." localSheetId="0" hidden="1">{"page1",#N/A,FALSE,"APCI Operations Detail  ";"page2",#N/A,FALSE,"APCI Operations Detail  ";"page3",#N/A,FALSE,"APCI Operations Detail  ";"page4",#N/A,FALSE,"APCI Operations Detail  "}</definedName>
    <definedName name="wrn.ops._.costs." localSheetId="6" hidden="1">{"page1",#N/A,FALSE,"APCI Operations Detail  ";"page2",#N/A,FALSE,"APCI Operations Detail  ";"page3",#N/A,FALSE,"APCI Operations Detail  ";"page4",#N/A,FALSE,"APCI Operations Detail  "}</definedName>
    <definedName name="wrn.ops._.costs." localSheetId="7" hidden="1">{"page1",#N/A,FALSE,"APCI Operations Detail  ";"page2",#N/A,FALSE,"APCI Operations Detail  ";"page3",#N/A,FALSE,"APCI Operations Detail  ";"page4",#N/A,FALSE,"APCI Operations Detail  "}</definedName>
    <definedName name="wrn.ops._.costs." localSheetId="8" hidden="1">{"page1",#N/A,FALSE,"APCI Operations Detail  ";"page2",#N/A,FALSE,"APCI Operations Detail  ";"page3",#N/A,FALSE,"APCI Operations Detail  ";"page4",#N/A,FALSE,"APCI Operations Detail  "}</definedName>
    <definedName name="wrn.ops._.costs." localSheetId="9" hidden="1">{"page1",#N/A,FALSE,"APCI Operations Detail  ";"page2",#N/A,FALSE,"APCI Operations Detail  ";"page3",#N/A,FALSE,"APCI Operations Detail  ";"page4",#N/A,FALSE,"APCI Operations Detail  "}</definedName>
    <definedName name="wrn.ops._.costs." localSheetId="10" hidden="1">{"page1",#N/A,FALSE,"APCI Operations Detail  ";"page2",#N/A,FALSE,"APCI Operations Detail  ";"page3",#N/A,FALSE,"APCI Operations Detail  ";"page4",#N/A,FALSE,"APCI Operations Detail  "}</definedName>
    <definedName name="wrn.ops._.costs." localSheetId="11" hidden="1">{"page1",#N/A,FALSE,"APCI Operations Detail  ";"page2",#N/A,FALSE,"APCI Operations Detail  ";"page3",#N/A,FALSE,"APCI Operations Detail  ";"page4",#N/A,FALSE,"APCI Operations Detail  "}</definedName>
    <definedName name="wrn.ops._.costs." localSheetId="12" hidden="1">{"page1",#N/A,FALSE,"APCI Operations Detail  ";"page2",#N/A,FALSE,"APCI Operations Detail  ";"page3",#N/A,FALSE,"APCI Operations Detail  ";"page4",#N/A,FALSE,"APCI Operations Detail  "}</definedName>
    <definedName name="wrn.ops._.costs." localSheetId="13" hidden="1">{"page1",#N/A,FALSE,"APCI Operations Detail  ";"page2",#N/A,FALSE,"APCI Operations Detail  ";"page3",#N/A,FALSE,"APCI Operations Detail  ";"page4",#N/A,FALSE,"APCI Operations Detail  "}</definedName>
    <definedName name="wrn.ops._.costs." hidden="1">{"page1",#N/A,FALSE,"APCI Operations Detail  ";"page2",#N/A,FALSE,"APCI Operations Detail  ";"page3",#N/A,FALSE,"APCI Operations Detail  ";"page4",#N/A,FALSE,"APCI Operations Detail  "}</definedName>
    <definedName name="wrn.ops._.costs._1" localSheetId="2" hidden="1">{"page1",#N/A,FALSE,"APCI Operations Detail  ";"page2",#N/A,FALSE,"APCI Operations Detail  ";"page3",#N/A,FALSE,"APCI Operations Detail  ";"page4",#N/A,FALSE,"APCI Operations Detail  "}</definedName>
    <definedName name="wrn.ops._.costs._1" localSheetId="3" hidden="1">{"page1",#N/A,FALSE,"APCI Operations Detail  ";"page2",#N/A,FALSE,"APCI Operations Detail  ";"page3",#N/A,FALSE,"APCI Operations Detail  ";"page4",#N/A,FALSE,"APCI Operations Detail  "}</definedName>
    <definedName name="wrn.ops._.costs._1" localSheetId="4" hidden="1">{"page1",#N/A,FALSE,"APCI Operations Detail  ";"page2",#N/A,FALSE,"APCI Operations Detail  ";"page3",#N/A,FALSE,"APCI Operations Detail  ";"page4",#N/A,FALSE,"APCI Operations Detail  "}</definedName>
    <definedName name="wrn.ops._.costs._1" localSheetId="5" hidden="1">{"page1",#N/A,FALSE,"APCI Operations Detail  ";"page2",#N/A,FALSE,"APCI Operations Detail  ";"page3",#N/A,FALSE,"APCI Operations Detail  ";"page4",#N/A,FALSE,"APCI Operations Detail  "}</definedName>
    <definedName name="wrn.ops._.costs._1" localSheetId="1" hidden="1">{"page1",#N/A,FALSE,"APCI Operations Detail  ";"page2",#N/A,FALSE,"APCI Operations Detail  ";"page3",#N/A,FALSE,"APCI Operations Detail  ";"page4",#N/A,FALSE,"APCI Operations Detail  "}</definedName>
    <definedName name="wrn.ops._.costs._1" localSheetId="0" hidden="1">{"page1",#N/A,FALSE,"APCI Operations Detail  ";"page2",#N/A,FALSE,"APCI Operations Detail  ";"page3",#N/A,FALSE,"APCI Operations Detail  ";"page4",#N/A,FALSE,"APCI Operations Detail  "}</definedName>
    <definedName name="wrn.ops._.costs._1" localSheetId="6" hidden="1">{"page1",#N/A,FALSE,"APCI Operations Detail  ";"page2",#N/A,FALSE,"APCI Operations Detail  ";"page3",#N/A,FALSE,"APCI Operations Detail  ";"page4",#N/A,FALSE,"APCI Operations Detail  "}</definedName>
    <definedName name="wrn.ops._.costs._1" localSheetId="7" hidden="1">{"page1",#N/A,FALSE,"APCI Operations Detail  ";"page2",#N/A,FALSE,"APCI Operations Detail  ";"page3",#N/A,FALSE,"APCI Operations Detail  ";"page4",#N/A,FALSE,"APCI Operations Detail  "}</definedName>
    <definedName name="wrn.ops._.costs._1" localSheetId="8" hidden="1">{"page1",#N/A,FALSE,"APCI Operations Detail  ";"page2",#N/A,FALSE,"APCI Operations Detail  ";"page3",#N/A,FALSE,"APCI Operations Detail  ";"page4",#N/A,FALSE,"APCI Operations Detail  "}</definedName>
    <definedName name="wrn.ops._.costs._1" localSheetId="9" hidden="1">{"page1",#N/A,FALSE,"APCI Operations Detail  ";"page2",#N/A,FALSE,"APCI Operations Detail  ";"page3",#N/A,FALSE,"APCI Operations Detail  ";"page4",#N/A,FALSE,"APCI Operations Detail  "}</definedName>
    <definedName name="wrn.ops._.costs._1" localSheetId="10" hidden="1">{"page1",#N/A,FALSE,"APCI Operations Detail  ";"page2",#N/A,FALSE,"APCI Operations Detail  ";"page3",#N/A,FALSE,"APCI Operations Detail  ";"page4",#N/A,FALSE,"APCI Operations Detail  "}</definedName>
    <definedName name="wrn.ops._.costs._1" localSheetId="11" hidden="1">{"page1",#N/A,FALSE,"APCI Operations Detail  ";"page2",#N/A,FALSE,"APCI Operations Detail  ";"page3",#N/A,FALSE,"APCI Operations Detail  ";"page4",#N/A,FALSE,"APCI Operations Detail  "}</definedName>
    <definedName name="wrn.ops._.costs._1" localSheetId="12" hidden="1">{"page1",#N/A,FALSE,"APCI Operations Detail  ";"page2",#N/A,FALSE,"APCI Operations Detail  ";"page3",#N/A,FALSE,"APCI Operations Detail  ";"page4",#N/A,FALSE,"APCI Operations Detail  "}</definedName>
    <definedName name="wrn.ops._.costs._1" localSheetId="13" hidden="1">{"page1",#N/A,FALSE,"APCI Operations Detail  ";"page2",#N/A,FALSE,"APCI Operations Detail  ";"page3",#N/A,FALSE,"APCI Operations Detail  ";"page4",#N/A,FALSE,"APCI Operations Detail  "}</definedName>
    <definedName name="wrn.ops._.costs._1" hidden="1">{"page1",#N/A,FALSE,"APCI Operations Detail  ";"page2",#N/A,FALSE,"APCI Operations Detail  ";"page3",#N/A,FALSE,"APCI Operations Detail  ";"page4",#N/A,FALSE,"APCI Operations Detail  "}</definedName>
    <definedName name="wrn.Output." localSheetId="2" hidden="1">{"calspreads",#N/A,FALSE,"Sheet1";"curves",#N/A,FALSE,"Sheet1";"libor",#N/A,FALSE,"Sheet1"}</definedName>
    <definedName name="wrn.Output." localSheetId="3" hidden="1">{"calspreads",#N/A,FALSE,"Sheet1";"curves",#N/A,FALSE,"Sheet1";"libor",#N/A,FALSE,"Sheet1"}</definedName>
    <definedName name="wrn.Output." localSheetId="4" hidden="1">{"calspreads",#N/A,FALSE,"Sheet1";"curves",#N/A,FALSE,"Sheet1";"libor",#N/A,FALSE,"Sheet1"}</definedName>
    <definedName name="wrn.Output." localSheetId="5" hidden="1">{"calspreads",#N/A,FALSE,"Sheet1";"curves",#N/A,FALSE,"Sheet1";"libor",#N/A,FALSE,"Sheet1"}</definedName>
    <definedName name="wrn.Output." localSheetId="1" hidden="1">{"calspreads",#N/A,FALSE,"Sheet1";"curves",#N/A,FALSE,"Sheet1";"libor",#N/A,FALSE,"Sheet1"}</definedName>
    <definedName name="wrn.Output." localSheetId="0" hidden="1">{"calspreads",#N/A,FALSE,"Sheet1";"curves",#N/A,FALSE,"Sheet1";"libor",#N/A,FALSE,"Sheet1"}</definedName>
    <definedName name="wrn.Output." localSheetId="6" hidden="1">{"calspreads",#N/A,FALSE,"Sheet1";"curves",#N/A,FALSE,"Sheet1";"libor",#N/A,FALSE,"Sheet1"}</definedName>
    <definedName name="wrn.Output." localSheetId="7" hidden="1">{"calspreads",#N/A,FALSE,"Sheet1";"curves",#N/A,FALSE,"Sheet1";"libor",#N/A,FALSE,"Sheet1"}</definedName>
    <definedName name="wrn.Output." localSheetId="8" hidden="1">{"calspreads",#N/A,FALSE,"Sheet1";"curves",#N/A,FALSE,"Sheet1";"libor",#N/A,FALSE,"Sheet1"}</definedName>
    <definedName name="wrn.Output." localSheetId="9" hidden="1">{"calspreads",#N/A,FALSE,"Sheet1";"curves",#N/A,FALSE,"Sheet1";"libor",#N/A,FALSE,"Sheet1"}</definedName>
    <definedName name="wrn.Output." localSheetId="10" hidden="1">{"calspreads",#N/A,FALSE,"Sheet1";"curves",#N/A,FALSE,"Sheet1";"libor",#N/A,FALSE,"Sheet1"}</definedName>
    <definedName name="wrn.Output." localSheetId="11" hidden="1">{"calspreads",#N/A,FALSE,"Sheet1";"curves",#N/A,FALSE,"Sheet1";"libor",#N/A,FALSE,"Sheet1"}</definedName>
    <definedName name="wrn.Output." localSheetId="12" hidden="1">{"calspreads",#N/A,FALSE,"Sheet1";"curves",#N/A,FALSE,"Sheet1";"libor",#N/A,FALSE,"Sheet1"}</definedName>
    <definedName name="wrn.Output." localSheetId="13" hidden="1">{"calspreads",#N/A,FALSE,"Sheet1";"curves",#N/A,FALSE,"Sheet1";"libor",#N/A,FALSE,"Sheet1"}</definedName>
    <definedName name="wrn.Output." hidden="1">{"calspreads",#N/A,FALSE,"Sheet1";"curves",#N/A,FALSE,"Sheet1";"libor",#N/A,FALSE,"Sheet1"}</definedName>
    <definedName name="wrn.PARTNERS._.CAPITAL._.STMT." localSheetId="2" hidden="1">{"PARTNERS CAPITAL STMT",#N/A,FALSE,"Partners Capital"}</definedName>
    <definedName name="wrn.PARTNERS._.CAPITAL._.STMT." localSheetId="3" hidden="1">{"PARTNERS CAPITAL STMT",#N/A,FALSE,"Partners Capital"}</definedName>
    <definedName name="wrn.PARTNERS._.CAPITAL._.STMT." localSheetId="4" hidden="1">{"PARTNERS CAPITAL STMT",#N/A,FALSE,"Partners Capital"}</definedName>
    <definedName name="wrn.PARTNERS._.CAPITAL._.STMT." localSheetId="5" hidden="1">{"PARTNERS CAPITAL STMT",#N/A,FALSE,"Partners Capital"}</definedName>
    <definedName name="wrn.PARTNERS._.CAPITAL._.STMT." localSheetId="1" hidden="1">{"PARTNERS CAPITAL STMT",#N/A,FALSE,"Partners Capital"}</definedName>
    <definedName name="wrn.PARTNERS._.CAPITAL._.STMT." localSheetId="0" hidden="1">{"PARTNERS CAPITAL STMT",#N/A,FALSE,"Partners Capital"}</definedName>
    <definedName name="wrn.PARTNERS._.CAPITAL._.STMT." localSheetId="6" hidden="1">{"PARTNERS CAPITAL STMT",#N/A,FALSE,"Partners Capital"}</definedName>
    <definedName name="wrn.PARTNERS._.CAPITAL._.STMT." localSheetId="7" hidden="1">{"PARTNERS CAPITAL STMT",#N/A,FALSE,"Partners Capital"}</definedName>
    <definedName name="wrn.PARTNERS._.CAPITAL._.STMT." localSheetId="8" hidden="1">{"PARTNERS CAPITAL STMT",#N/A,FALSE,"Partners Capital"}</definedName>
    <definedName name="wrn.PARTNERS._.CAPITAL._.STMT." localSheetId="9" hidden="1">{"PARTNERS CAPITAL STMT",#N/A,FALSE,"Partners Capital"}</definedName>
    <definedName name="wrn.PARTNERS._.CAPITAL._.STMT." localSheetId="10" hidden="1">{"PARTNERS CAPITAL STMT",#N/A,FALSE,"Partners Capital"}</definedName>
    <definedName name="wrn.PARTNERS._.CAPITAL._.STMT." localSheetId="11" hidden="1">{"PARTNERS CAPITAL STMT",#N/A,FALSE,"Partners Capital"}</definedName>
    <definedName name="wrn.PARTNERS._.CAPITAL._.STMT." localSheetId="12" hidden="1">{"PARTNERS CAPITAL STMT",#N/A,FALSE,"Partners Capital"}</definedName>
    <definedName name="wrn.PARTNERS._.CAPITAL._.STMT." localSheetId="13" hidden="1">{"PARTNERS CAPITAL STMT",#N/A,FALSE,"Partners Capital"}</definedName>
    <definedName name="wrn.PARTNERS._.CAPITAL._.STMT." hidden="1">{"PARTNERS CAPITAL STMT",#N/A,FALSE,"Partners Capital"}</definedName>
    <definedName name="wrn.PARTNERS._.CAPITAL._.STMT._1" localSheetId="2" hidden="1">{"PARTNERS CAPITAL STMT",#N/A,FALSE,"Partners Capital"}</definedName>
    <definedName name="wrn.PARTNERS._.CAPITAL._.STMT._1" localSheetId="3" hidden="1">{"PARTNERS CAPITAL STMT",#N/A,FALSE,"Partners Capital"}</definedName>
    <definedName name="wrn.PARTNERS._.CAPITAL._.STMT._1" localSheetId="4" hidden="1">{"PARTNERS CAPITAL STMT",#N/A,FALSE,"Partners Capital"}</definedName>
    <definedName name="wrn.PARTNERS._.CAPITAL._.STMT._1" localSheetId="5" hidden="1">{"PARTNERS CAPITAL STMT",#N/A,FALSE,"Partners Capital"}</definedName>
    <definedName name="wrn.PARTNERS._.CAPITAL._.STMT._1" localSheetId="1" hidden="1">{"PARTNERS CAPITAL STMT",#N/A,FALSE,"Partners Capital"}</definedName>
    <definedName name="wrn.PARTNERS._.CAPITAL._.STMT._1" localSheetId="0" hidden="1">{"PARTNERS CAPITAL STMT",#N/A,FALSE,"Partners Capital"}</definedName>
    <definedName name="wrn.PARTNERS._.CAPITAL._.STMT._1" localSheetId="6" hidden="1">{"PARTNERS CAPITAL STMT",#N/A,FALSE,"Partners Capital"}</definedName>
    <definedName name="wrn.PARTNERS._.CAPITAL._.STMT._1" localSheetId="7" hidden="1">{"PARTNERS CAPITAL STMT",#N/A,FALSE,"Partners Capital"}</definedName>
    <definedName name="wrn.PARTNERS._.CAPITAL._.STMT._1" localSheetId="8" hidden="1">{"PARTNERS CAPITAL STMT",#N/A,FALSE,"Partners Capital"}</definedName>
    <definedName name="wrn.PARTNERS._.CAPITAL._.STMT._1" localSheetId="9" hidden="1">{"PARTNERS CAPITAL STMT",#N/A,FALSE,"Partners Capital"}</definedName>
    <definedName name="wrn.PARTNERS._.CAPITAL._.STMT._1" localSheetId="10" hidden="1">{"PARTNERS CAPITAL STMT",#N/A,FALSE,"Partners Capital"}</definedName>
    <definedName name="wrn.PARTNERS._.CAPITAL._.STMT._1" localSheetId="11" hidden="1">{"PARTNERS CAPITAL STMT",#N/A,FALSE,"Partners Capital"}</definedName>
    <definedName name="wrn.PARTNERS._.CAPITAL._.STMT._1" localSheetId="12" hidden="1">{"PARTNERS CAPITAL STMT",#N/A,FALSE,"Partners Capital"}</definedName>
    <definedName name="wrn.PARTNERS._.CAPITAL._.STMT._1" localSheetId="13" hidden="1">{"PARTNERS CAPITAL STMT",#N/A,FALSE,"Partners Capital"}</definedName>
    <definedName name="wrn.PARTNERS._.CAPITAL._.STMT._1" hidden="1">{"PARTNERS CAPITAL STMT",#N/A,FALSE,"Partners Capital"}</definedName>
    <definedName name="wrn.print." localSheetId="2" hidden="1">{#N/A,#N/A,FALSE,"Inv. in cons subs";#N/A,#N/A,FALSE,"Intercomp.";#N/A,#N/A,FALSE,"Common Stock";#N/A,#N/A,FALSE,"Beg. or year re";#N/A,#N/A,FALSE,"Inv. NC sub-undist"}</definedName>
    <definedName name="wrn.print." localSheetId="3" hidden="1">{#N/A,#N/A,FALSE,"Inv. in cons subs";#N/A,#N/A,FALSE,"Intercomp.";#N/A,#N/A,FALSE,"Common Stock";#N/A,#N/A,FALSE,"Beg. or year re";#N/A,#N/A,FALSE,"Inv. NC sub-undist"}</definedName>
    <definedName name="wrn.print." localSheetId="4" hidden="1">{#N/A,#N/A,FALSE,"Inv. in cons subs";#N/A,#N/A,FALSE,"Intercomp.";#N/A,#N/A,FALSE,"Common Stock";#N/A,#N/A,FALSE,"Beg. or year re";#N/A,#N/A,FALSE,"Inv. NC sub-undist"}</definedName>
    <definedName name="wrn.print." localSheetId="5" hidden="1">{#N/A,#N/A,FALSE,"Inv. in cons subs";#N/A,#N/A,FALSE,"Intercomp.";#N/A,#N/A,FALSE,"Common Stock";#N/A,#N/A,FALSE,"Beg. or year re";#N/A,#N/A,FALSE,"Inv. NC sub-undist"}</definedName>
    <definedName name="wrn.print." localSheetId="1" hidden="1">{#N/A,#N/A,FALSE,"Inv. in cons subs";#N/A,#N/A,FALSE,"Intercomp.";#N/A,#N/A,FALSE,"Common Stock";#N/A,#N/A,FALSE,"Beg. or year re";#N/A,#N/A,FALSE,"Inv. NC sub-undist"}</definedName>
    <definedName name="wrn.print." localSheetId="0" hidden="1">{#N/A,#N/A,FALSE,"Inv. in cons subs";#N/A,#N/A,FALSE,"Intercomp.";#N/A,#N/A,FALSE,"Common Stock";#N/A,#N/A,FALSE,"Beg. or year re";#N/A,#N/A,FALSE,"Inv. NC sub-undist"}</definedName>
    <definedName name="wrn.print." localSheetId="6" hidden="1">{#N/A,#N/A,FALSE,"Inv. in cons subs";#N/A,#N/A,FALSE,"Intercomp.";#N/A,#N/A,FALSE,"Common Stock";#N/A,#N/A,FALSE,"Beg. or year re";#N/A,#N/A,FALSE,"Inv. NC sub-undist"}</definedName>
    <definedName name="wrn.print." localSheetId="7" hidden="1">{#N/A,#N/A,FALSE,"Inv. in cons subs";#N/A,#N/A,FALSE,"Intercomp.";#N/A,#N/A,FALSE,"Common Stock";#N/A,#N/A,FALSE,"Beg. or year re";#N/A,#N/A,FALSE,"Inv. NC sub-undist"}</definedName>
    <definedName name="wrn.print." localSheetId="8" hidden="1">{#N/A,#N/A,FALSE,"Inv. in cons subs";#N/A,#N/A,FALSE,"Intercomp.";#N/A,#N/A,FALSE,"Common Stock";#N/A,#N/A,FALSE,"Beg. or year re";#N/A,#N/A,FALSE,"Inv. NC sub-undist"}</definedName>
    <definedName name="wrn.print." localSheetId="9" hidden="1">{#N/A,#N/A,FALSE,"Inv. in cons subs";#N/A,#N/A,FALSE,"Intercomp.";#N/A,#N/A,FALSE,"Common Stock";#N/A,#N/A,FALSE,"Beg. or year re";#N/A,#N/A,FALSE,"Inv. NC sub-undist"}</definedName>
    <definedName name="wrn.print." localSheetId="10" hidden="1">{#N/A,#N/A,FALSE,"Inv. in cons subs";#N/A,#N/A,FALSE,"Intercomp.";#N/A,#N/A,FALSE,"Common Stock";#N/A,#N/A,FALSE,"Beg. or year re";#N/A,#N/A,FALSE,"Inv. NC sub-undist"}</definedName>
    <definedName name="wrn.print." localSheetId="11" hidden="1">{#N/A,#N/A,FALSE,"Inv. in cons subs";#N/A,#N/A,FALSE,"Intercomp.";#N/A,#N/A,FALSE,"Common Stock";#N/A,#N/A,FALSE,"Beg. or year re";#N/A,#N/A,FALSE,"Inv. NC sub-undist"}</definedName>
    <definedName name="wrn.print." localSheetId="12" hidden="1">{#N/A,#N/A,FALSE,"Inv. in cons subs";#N/A,#N/A,FALSE,"Intercomp.";#N/A,#N/A,FALSE,"Common Stock";#N/A,#N/A,FALSE,"Beg. or year re";#N/A,#N/A,FALSE,"Inv. NC sub-undist"}</definedName>
    <definedName name="wrn.print." localSheetId="13" hidden="1">{#N/A,#N/A,FALSE,"Inv. in cons subs";#N/A,#N/A,FALSE,"Intercomp.";#N/A,#N/A,FALSE,"Common Stock";#N/A,#N/A,FALSE,"Beg. or year re";#N/A,#N/A,FALSE,"Inv. NC sub-undist"}</definedName>
    <definedName name="wrn.print." hidden="1">{#N/A,#N/A,FALSE,"Inv. in cons subs";#N/A,#N/A,FALSE,"Intercomp.";#N/A,#N/A,FALSE,"Common Stock";#N/A,#N/A,FALSE,"Beg. or year re";#N/A,#N/A,FALSE,"Inv. NC sub-undist"}</definedName>
    <definedName name="wrn.PRINT._.ALL." localSheetId="3" hidden="1">{"balsheet",#N/A,FALSE,"INCOME";"TB3",#N/A,FALSE,"INCOME";"TAJE",#N/A,FALSE,"TAJE";"_200",#N/A,FALSE,"ALLOCATIONS";"_80_1",#N/A,FALSE,"ALLOCATIONS";"_80_2",#N/A,FALSE,"ALLOCATIONS";"_80_3",#N/A,FALSE,"ALLOCATIONS";"_80_4",#N/A,FALSE,"ALLOCATIONS";"_80_5",#N/A,FALSE,"ALLOCATIONS"}</definedName>
    <definedName name="wrn.PRINT._.ALL." localSheetId="4" hidden="1">{"balsheet",#N/A,FALSE,"INCOME";"TB3",#N/A,FALSE,"INCOME";"TAJE",#N/A,FALSE,"TAJE";"_200",#N/A,FALSE,"ALLOCATIONS";"_80_1",#N/A,FALSE,"ALLOCATIONS";"_80_2",#N/A,FALSE,"ALLOCATIONS";"_80_3",#N/A,FALSE,"ALLOCATIONS";"_80_4",#N/A,FALSE,"ALLOCATIONS";"_80_5",#N/A,FALSE,"ALLOCATIONS"}</definedName>
    <definedName name="wrn.PRINT._.ALL." localSheetId="5" hidden="1">{"balsheet",#N/A,FALSE,"INCOME";"TB3",#N/A,FALSE,"INCOME";"TAJE",#N/A,FALSE,"TAJE";"_200",#N/A,FALSE,"ALLOCATIONS";"_80_1",#N/A,FALSE,"ALLOCATIONS";"_80_2",#N/A,FALSE,"ALLOCATIONS";"_80_3",#N/A,FALSE,"ALLOCATIONS";"_80_4",#N/A,FALSE,"ALLOCATIONS";"_80_5",#N/A,FALSE,"ALLOCATIONS"}</definedName>
    <definedName name="wrn.PRINT._.ALL." localSheetId="6" hidden="1">{"balsheet",#N/A,FALSE,"INCOME";"TB3",#N/A,FALSE,"INCOME";"TAJE",#N/A,FALSE,"TAJE";"_200",#N/A,FALSE,"ALLOCATIONS";"_80_1",#N/A,FALSE,"ALLOCATIONS";"_80_2",#N/A,FALSE,"ALLOCATIONS";"_80_3",#N/A,FALSE,"ALLOCATIONS";"_80_4",#N/A,FALSE,"ALLOCATIONS";"_80_5",#N/A,FALSE,"ALLOCATIONS"}</definedName>
    <definedName name="wrn.PRINT._.ALL." localSheetId="7" hidden="1">{"balsheet",#N/A,FALSE,"INCOME";"TB3",#N/A,FALSE,"INCOME";"TAJE",#N/A,FALSE,"TAJE";"_200",#N/A,FALSE,"ALLOCATIONS";"_80_1",#N/A,FALSE,"ALLOCATIONS";"_80_2",#N/A,FALSE,"ALLOCATIONS";"_80_3",#N/A,FALSE,"ALLOCATIONS";"_80_4",#N/A,FALSE,"ALLOCATIONS";"_80_5",#N/A,FALSE,"ALLOCATIONS"}</definedName>
    <definedName name="wrn.PRINT._.ALL." localSheetId="8" hidden="1">{"balsheet",#N/A,FALSE,"INCOME";"TB3",#N/A,FALSE,"INCOME";"TAJE",#N/A,FALSE,"TAJE";"_200",#N/A,FALSE,"ALLOCATIONS";"_80_1",#N/A,FALSE,"ALLOCATIONS";"_80_2",#N/A,FALSE,"ALLOCATIONS";"_80_3",#N/A,FALSE,"ALLOCATIONS";"_80_4",#N/A,FALSE,"ALLOCATIONS";"_80_5",#N/A,FALSE,"ALLOCATIONS"}</definedName>
    <definedName name="wrn.PRINT._.ALL." localSheetId="9" hidden="1">{"balsheet",#N/A,FALSE,"INCOME";"TB3",#N/A,FALSE,"INCOME";"TAJE",#N/A,FALSE,"TAJE";"_200",#N/A,FALSE,"ALLOCATIONS";"_80_1",#N/A,FALSE,"ALLOCATIONS";"_80_2",#N/A,FALSE,"ALLOCATIONS";"_80_3",#N/A,FALSE,"ALLOCATIONS";"_80_4",#N/A,FALSE,"ALLOCATIONS";"_80_5",#N/A,FALSE,"ALLOCATIONS"}</definedName>
    <definedName name="wrn.PRINT._.ALL." localSheetId="10" hidden="1">{"balsheet",#N/A,FALSE,"INCOME";"TB3",#N/A,FALSE,"INCOME";"TAJE",#N/A,FALSE,"TAJE";"_200",#N/A,FALSE,"ALLOCATIONS";"_80_1",#N/A,FALSE,"ALLOCATIONS";"_80_2",#N/A,FALSE,"ALLOCATIONS";"_80_3",#N/A,FALSE,"ALLOCATIONS";"_80_4",#N/A,FALSE,"ALLOCATIONS";"_80_5",#N/A,FALSE,"ALLOCATIONS"}</definedName>
    <definedName name="wrn.PRINT._.ALL." localSheetId="11" hidden="1">{"balsheet",#N/A,FALSE,"INCOME";"TB3",#N/A,FALSE,"INCOME";"TAJE",#N/A,FALSE,"TAJE";"_200",#N/A,FALSE,"ALLOCATIONS";"_80_1",#N/A,FALSE,"ALLOCATIONS";"_80_2",#N/A,FALSE,"ALLOCATIONS";"_80_3",#N/A,FALSE,"ALLOCATIONS";"_80_4",#N/A,FALSE,"ALLOCATIONS";"_80_5",#N/A,FALSE,"ALLOCATIONS"}</definedName>
    <definedName name="wrn.PRINT._.ALL." localSheetId="12" hidden="1">{"balsheet",#N/A,FALSE,"INCOME";"TB3",#N/A,FALSE,"INCOME";"TAJE",#N/A,FALSE,"TAJE";"_200",#N/A,FALSE,"ALLOCATIONS";"_80_1",#N/A,FALSE,"ALLOCATIONS";"_80_2",#N/A,FALSE,"ALLOCATIONS";"_80_3",#N/A,FALSE,"ALLOCATIONS";"_80_4",#N/A,FALSE,"ALLOCATIONS";"_80_5",#N/A,FALSE,"ALLOCATIONS"}</definedName>
    <definedName name="wrn.PRINT._.ALL." localSheetId="13" hidden="1">{"balsheet",#N/A,FALSE,"INCOME";"TB3",#N/A,FALSE,"INCOME";"TAJE",#N/A,FALSE,"TAJE";"_200",#N/A,FALSE,"ALLOCATIONS";"_80_1",#N/A,FALSE,"ALLOCATIONS";"_80_2",#N/A,FALSE,"ALLOCATIONS";"_80_3",#N/A,FALSE,"ALLOCATIONS";"_80_4",#N/A,FALSE,"ALLOCATIONS";"_80_5",#N/A,FALSE,"ALLOCATIONS"}</definedName>
    <definedName name="wrn.PRINT._.ALL." hidden="1">{"balsheet",#N/A,FALSE,"INCOME";"TB3",#N/A,FALSE,"INCOME";"TAJE",#N/A,FALSE,"TAJE";"_200",#N/A,FALSE,"ALLOCATIONS";"_80_1",#N/A,FALSE,"ALLOCATIONS";"_80_2",#N/A,FALSE,"ALLOCATIONS";"_80_3",#N/A,FALSE,"ALLOCATIONS";"_80_4",#N/A,FALSE,"ALLOCATIONS";"_80_5",#N/A,FALSE,"ALLOCATIONS"}</definedName>
    <definedName name="wrn.Print._.All._.Exhibits." localSheetId="2" hidden="1">{"Inc Stmt Dollar",#N/A,FALSE,"IS";"Inc Stmt CS",#N/A,FALSE,"IS";"BS Dollar",#N/A,FALSE,"BS";"BS CS",#N/A,FALSE,"BS";"CF Dollar",#N/A,FALSE,"CF";"Ratio No.1",#N/A,FALSE,"Ratio";"Ratio No.2",#N/A,FALSE,"Ratio"}</definedName>
    <definedName name="wrn.Print._.All._.Exhibits." localSheetId="3" hidden="1">{"Inc Stmt Dollar",#N/A,FALSE,"IS";"Inc Stmt CS",#N/A,FALSE,"IS";"BS Dollar",#N/A,FALSE,"BS";"BS CS",#N/A,FALSE,"BS";"CF Dollar",#N/A,FALSE,"CF";"Ratio No.1",#N/A,FALSE,"Ratio";"Ratio No.2",#N/A,FALSE,"Ratio"}</definedName>
    <definedName name="wrn.Print._.All._.Exhibits." localSheetId="4" hidden="1">{"Inc Stmt Dollar",#N/A,FALSE,"IS";"Inc Stmt CS",#N/A,FALSE,"IS";"BS Dollar",#N/A,FALSE,"BS";"BS CS",#N/A,FALSE,"BS";"CF Dollar",#N/A,FALSE,"CF";"Ratio No.1",#N/A,FALSE,"Ratio";"Ratio No.2",#N/A,FALSE,"Ratio"}</definedName>
    <definedName name="wrn.Print._.All._.Exhibits." localSheetId="5" hidden="1">{"Inc Stmt Dollar",#N/A,FALSE,"IS";"Inc Stmt CS",#N/A,FALSE,"IS";"BS Dollar",#N/A,FALSE,"BS";"BS CS",#N/A,FALSE,"BS";"CF Dollar",#N/A,FALSE,"CF";"Ratio No.1",#N/A,FALSE,"Ratio";"Ratio No.2",#N/A,FALSE,"Ratio"}</definedName>
    <definedName name="wrn.Print._.All._.Exhibits." localSheetId="1" hidden="1">{"Inc Stmt Dollar",#N/A,FALSE,"IS";"Inc Stmt CS",#N/A,FALSE,"IS";"BS Dollar",#N/A,FALSE,"BS";"BS CS",#N/A,FALSE,"BS";"CF Dollar",#N/A,FALSE,"CF";"Ratio No.1",#N/A,FALSE,"Ratio";"Ratio No.2",#N/A,FALSE,"Ratio"}</definedName>
    <definedName name="wrn.Print._.All._.Exhibits." localSheetId="0" hidden="1">{"Inc Stmt Dollar",#N/A,FALSE,"IS";"Inc Stmt CS",#N/A,FALSE,"IS";"BS Dollar",#N/A,FALSE,"BS";"BS CS",#N/A,FALSE,"BS";"CF Dollar",#N/A,FALSE,"CF";"Ratio No.1",#N/A,FALSE,"Ratio";"Ratio No.2",#N/A,FALSE,"Ratio"}</definedName>
    <definedName name="wrn.Print._.All._.Exhibits." localSheetId="6" hidden="1">{"Inc Stmt Dollar",#N/A,FALSE,"IS";"Inc Stmt CS",#N/A,FALSE,"IS";"BS Dollar",#N/A,FALSE,"BS";"BS CS",#N/A,FALSE,"BS";"CF Dollar",#N/A,FALSE,"CF";"Ratio No.1",#N/A,FALSE,"Ratio";"Ratio No.2",#N/A,FALSE,"Ratio"}</definedName>
    <definedName name="wrn.Print._.All._.Exhibits." localSheetId="7" hidden="1">{"Inc Stmt Dollar",#N/A,FALSE,"IS";"Inc Stmt CS",#N/A,FALSE,"IS";"BS Dollar",#N/A,FALSE,"BS";"BS CS",#N/A,FALSE,"BS";"CF Dollar",#N/A,FALSE,"CF";"Ratio No.1",#N/A,FALSE,"Ratio";"Ratio No.2",#N/A,FALSE,"Ratio"}</definedName>
    <definedName name="wrn.Print._.All._.Exhibits." localSheetId="8" hidden="1">{"Inc Stmt Dollar",#N/A,FALSE,"IS";"Inc Stmt CS",#N/A,FALSE,"IS";"BS Dollar",#N/A,FALSE,"BS";"BS CS",#N/A,FALSE,"BS";"CF Dollar",#N/A,FALSE,"CF";"Ratio No.1",#N/A,FALSE,"Ratio";"Ratio No.2",#N/A,FALSE,"Ratio"}</definedName>
    <definedName name="wrn.Print._.All._.Exhibits." localSheetId="9" hidden="1">{"Inc Stmt Dollar",#N/A,FALSE,"IS";"Inc Stmt CS",#N/A,FALSE,"IS";"BS Dollar",#N/A,FALSE,"BS";"BS CS",#N/A,FALSE,"BS";"CF Dollar",#N/A,FALSE,"CF";"Ratio No.1",#N/A,FALSE,"Ratio";"Ratio No.2",#N/A,FALSE,"Ratio"}</definedName>
    <definedName name="wrn.Print._.All._.Exhibits." localSheetId="10" hidden="1">{"Inc Stmt Dollar",#N/A,FALSE,"IS";"Inc Stmt CS",#N/A,FALSE,"IS";"BS Dollar",#N/A,FALSE,"BS";"BS CS",#N/A,FALSE,"BS";"CF Dollar",#N/A,FALSE,"CF";"Ratio No.1",#N/A,FALSE,"Ratio";"Ratio No.2",#N/A,FALSE,"Ratio"}</definedName>
    <definedName name="wrn.Print._.All._.Exhibits." localSheetId="11" hidden="1">{"Inc Stmt Dollar",#N/A,FALSE,"IS";"Inc Stmt CS",#N/A,FALSE,"IS";"BS Dollar",#N/A,FALSE,"BS";"BS CS",#N/A,FALSE,"BS";"CF Dollar",#N/A,FALSE,"CF";"Ratio No.1",#N/A,FALSE,"Ratio";"Ratio No.2",#N/A,FALSE,"Ratio"}</definedName>
    <definedName name="wrn.Print._.All._.Exhibits." localSheetId="12" hidden="1">{"Inc Stmt Dollar",#N/A,FALSE,"IS";"Inc Stmt CS",#N/A,FALSE,"IS";"BS Dollar",#N/A,FALSE,"BS";"BS CS",#N/A,FALSE,"BS";"CF Dollar",#N/A,FALSE,"CF";"Ratio No.1",#N/A,FALSE,"Ratio";"Ratio No.2",#N/A,FALSE,"Ratio"}</definedName>
    <definedName name="wrn.Print._.All._.Exhibits." localSheetId="13" hidden="1">{"Inc Stmt Dollar",#N/A,FALSE,"IS";"Inc Stmt CS",#N/A,FALSE,"IS";"BS Dollar",#N/A,FALSE,"BS";"BS CS",#N/A,FALSE,"BS";"CF Dollar",#N/A,FALSE,"CF";"Ratio No.1",#N/A,FALSE,"Ratio";"Ratio No.2",#N/A,FALSE,"Ratio"}</definedName>
    <definedName name="wrn.Print._.All._.Exhibits." hidden="1">{"Inc Stmt Dollar",#N/A,FALSE,"IS";"Inc Stmt CS",#N/A,FALSE,"IS";"BS Dollar",#N/A,FALSE,"BS";"BS CS",#N/A,FALSE,"BS";"CF Dollar",#N/A,FALSE,"CF";"Ratio No.1",#N/A,FALSE,"Ratio";"Ratio No.2",#N/A,FALSE,"Ratio"}</definedName>
    <definedName name="wrn.Print._.All._.Exhibits._1" localSheetId="2" hidden="1">{"Inc Stmt Dollar",#N/A,FALSE,"IS";"Inc Stmt CS",#N/A,FALSE,"IS";"BS Dollar",#N/A,FALSE,"BS";"BS CS",#N/A,FALSE,"BS";"CF Dollar",#N/A,FALSE,"CF";"Ratio No.1",#N/A,FALSE,"Ratio";"Ratio No.2",#N/A,FALSE,"Ratio"}</definedName>
    <definedName name="wrn.Print._.All._.Exhibits._1" localSheetId="3" hidden="1">{"Inc Stmt Dollar",#N/A,FALSE,"IS";"Inc Stmt CS",#N/A,FALSE,"IS";"BS Dollar",#N/A,FALSE,"BS";"BS CS",#N/A,FALSE,"BS";"CF Dollar",#N/A,FALSE,"CF";"Ratio No.1",#N/A,FALSE,"Ratio";"Ratio No.2",#N/A,FALSE,"Ratio"}</definedName>
    <definedName name="wrn.Print._.All._.Exhibits._1" localSheetId="4" hidden="1">{"Inc Stmt Dollar",#N/A,FALSE,"IS";"Inc Stmt CS",#N/A,FALSE,"IS";"BS Dollar",#N/A,FALSE,"BS";"BS CS",#N/A,FALSE,"BS";"CF Dollar",#N/A,FALSE,"CF";"Ratio No.1",#N/A,FALSE,"Ratio";"Ratio No.2",#N/A,FALSE,"Ratio"}</definedName>
    <definedName name="wrn.Print._.All._.Exhibits._1" localSheetId="5" hidden="1">{"Inc Stmt Dollar",#N/A,FALSE,"IS";"Inc Stmt CS",#N/A,FALSE,"IS";"BS Dollar",#N/A,FALSE,"BS";"BS CS",#N/A,FALSE,"BS";"CF Dollar",#N/A,FALSE,"CF";"Ratio No.1",#N/A,FALSE,"Ratio";"Ratio No.2",#N/A,FALSE,"Ratio"}</definedName>
    <definedName name="wrn.Print._.All._.Exhibits._1" localSheetId="1" hidden="1">{"Inc Stmt Dollar",#N/A,FALSE,"IS";"Inc Stmt CS",#N/A,FALSE,"IS";"BS Dollar",#N/A,FALSE,"BS";"BS CS",#N/A,FALSE,"BS";"CF Dollar",#N/A,FALSE,"CF";"Ratio No.1",#N/A,FALSE,"Ratio";"Ratio No.2",#N/A,FALSE,"Ratio"}</definedName>
    <definedName name="wrn.Print._.All._.Exhibits._1" localSheetId="0" hidden="1">{"Inc Stmt Dollar",#N/A,FALSE,"IS";"Inc Stmt CS",#N/A,FALSE,"IS";"BS Dollar",#N/A,FALSE,"BS";"BS CS",#N/A,FALSE,"BS";"CF Dollar",#N/A,FALSE,"CF";"Ratio No.1",#N/A,FALSE,"Ratio";"Ratio No.2",#N/A,FALSE,"Ratio"}</definedName>
    <definedName name="wrn.Print._.All._.Exhibits._1" localSheetId="6" hidden="1">{"Inc Stmt Dollar",#N/A,FALSE,"IS";"Inc Stmt CS",#N/A,FALSE,"IS";"BS Dollar",#N/A,FALSE,"BS";"BS CS",#N/A,FALSE,"BS";"CF Dollar",#N/A,FALSE,"CF";"Ratio No.1",#N/A,FALSE,"Ratio";"Ratio No.2",#N/A,FALSE,"Ratio"}</definedName>
    <definedName name="wrn.Print._.All._.Exhibits._1" localSheetId="7" hidden="1">{"Inc Stmt Dollar",#N/A,FALSE,"IS";"Inc Stmt CS",#N/A,FALSE,"IS";"BS Dollar",#N/A,FALSE,"BS";"BS CS",#N/A,FALSE,"BS";"CF Dollar",#N/A,FALSE,"CF";"Ratio No.1",#N/A,FALSE,"Ratio";"Ratio No.2",#N/A,FALSE,"Ratio"}</definedName>
    <definedName name="wrn.Print._.All._.Exhibits._1" localSheetId="8" hidden="1">{"Inc Stmt Dollar",#N/A,FALSE,"IS";"Inc Stmt CS",#N/A,FALSE,"IS";"BS Dollar",#N/A,FALSE,"BS";"BS CS",#N/A,FALSE,"BS";"CF Dollar",#N/A,FALSE,"CF";"Ratio No.1",#N/A,FALSE,"Ratio";"Ratio No.2",#N/A,FALSE,"Ratio"}</definedName>
    <definedName name="wrn.Print._.All._.Exhibits._1" localSheetId="9" hidden="1">{"Inc Stmt Dollar",#N/A,FALSE,"IS";"Inc Stmt CS",#N/A,FALSE,"IS";"BS Dollar",#N/A,FALSE,"BS";"BS CS",#N/A,FALSE,"BS";"CF Dollar",#N/A,FALSE,"CF";"Ratio No.1",#N/A,FALSE,"Ratio";"Ratio No.2",#N/A,FALSE,"Ratio"}</definedName>
    <definedName name="wrn.Print._.All._.Exhibits._1" localSheetId="10" hidden="1">{"Inc Stmt Dollar",#N/A,FALSE,"IS";"Inc Stmt CS",#N/A,FALSE,"IS";"BS Dollar",#N/A,FALSE,"BS";"BS CS",#N/A,FALSE,"BS";"CF Dollar",#N/A,FALSE,"CF";"Ratio No.1",#N/A,FALSE,"Ratio";"Ratio No.2",#N/A,FALSE,"Ratio"}</definedName>
    <definedName name="wrn.Print._.All._.Exhibits._1" localSheetId="11" hidden="1">{"Inc Stmt Dollar",#N/A,FALSE,"IS";"Inc Stmt CS",#N/A,FALSE,"IS";"BS Dollar",#N/A,FALSE,"BS";"BS CS",#N/A,FALSE,"BS";"CF Dollar",#N/A,FALSE,"CF";"Ratio No.1",#N/A,FALSE,"Ratio";"Ratio No.2",#N/A,FALSE,"Ratio"}</definedName>
    <definedName name="wrn.Print._.All._.Exhibits._1" localSheetId="12" hidden="1">{"Inc Stmt Dollar",#N/A,FALSE,"IS";"Inc Stmt CS",#N/A,FALSE,"IS";"BS Dollar",#N/A,FALSE,"BS";"BS CS",#N/A,FALSE,"BS";"CF Dollar",#N/A,FALSE,"CF";"Ratio No.1",#N/A,FALSE,"Ratio";"Ratio No.2",#N/A,FALSE,"Ratio"}</definedName>
    <definedName name="wrn.Print._.All._.Exhibits._1" localSheetId="13" hidden="1">{"Inc Stmt Dollar",#N/A,FALSE,"IS";"Inc Stmt CS",#N/A,FALSE,"IS";"BS Dollar",#N/A,FALSE,"BS";"BS CS",#N/A,FALSE,"BS";"CF Dollar",#N/A,FALSE,"CF";"Ratio No.1",#N/A,FALSE,"Ratio";"Ratio No.2",#N/A,FALSE,"Ratio"}</definedName>
    <definedName name="wrn.Print._.All._.Exhibits._1" hidden="1">{"Inc Stmt Dollar",#N/A,FALSE,"IS";"Inc Stmt CS",#N/A,FALSE,"IS";"BS Dollar",#N/A,FALSE,"BS";"BS CS",#N/A,FALSE,"BS";"CF Dollar",#N/A,FALSE,"CF";"Ratio No.1",#N/A,FALSE,"Ratio";"Ratio No.2",#N/A,FALSE,"Ratio"}</definedName>
    <definedName name="wrn.Print._.All._.Imp.._.Sales." localSheetId="3" hidden="1">{#N/A,#N/A,FALSE,"Sale 1";#N/A,#N/A,FALSE,"Sale 2";#N/A,#N/A,FALSE,"Sale 3";#N/A,#N/A,FALSE,"Sale 4";#N/A,#N/A,FALSE,"Sale 5";#N/A,#N/A,FALSE,"Sale 6";#N/A,#N/A,FALSE,"Sale 7";#N/A,#N/A,FALSE,"Sale 8";#N/A,#N/A,FALSE,"Sale 9";#N/A,#N/A,FALSE,"Sale 10";#N/A,#N/A,FALSE,"Sale 11";#N/A,#N/A,FALSE,"Sale 12"}</definedName>
    <definedName name="wrn.Print._.All._.Imp.._.Sales." localSheetId="4" hidden="1">{#N/A,#N/A,FALSE,"Sale 1";#N/A,#N/A,FALSE,"Sale 2";#N/A,#N/A,FALSE,"Sale 3";#N/A,#N/A,FALSE,"Sale 4";#N/A,#N/A,FALSE,"Sale 5";#N/A,#N/A,FALSE,"Sale 6";#N/A,#N/A,FALSE,"Sale 7";#N/A,#N/A,FALSE,"Sale 8";#N/A,#N/A,FALSE,"Sale 9";#N/A,#N/A,FALSE,"Sale 10";#N/A,#N/A,FALSE,"Sale 11";#N/A,#N/A,FALSE,"Sale 12"}</definedName>
    <definedName name="wrn.Print._.All._.Imp.._.Sales." localSheetId="5" hidden="1">{#N/A,#N/A,FALSE,"Sale 1";#N/A,#N/A,FALSE,"Sale 2";#N/A,#N/A,FALSE,"Sale 3";#N/A,#N/A,FALSE,"Sale 4";#N/A,#N/A,FALSE,"Sale 5";#N/A,#N/A,FALSE,"Sale 6";#N/A,#N/A,FALSE,"Sale 7";#N/A,#N/A,FALSE,"Sale 8";#N/A,#N/A,FALSE,"Sale 9";#N/A,#N/A,FALSE,"Sale 10";#N/A,#N/A,FALSE,"Sale 11";#N/A,#N/A,FALSE,"Sale 12"}</definedName>
    <definedName name="wrn.Print._.All._.Imp.._.Sales." localSheetId="6" hidden="1">{#N/A,#N/A,FALSE,"Sale 1";#N/A,#N/A,FALSE,"Sale 2";#N/A,#N/A,FALSE,"Sale 3";#N/A,#N/A,FALSE,"Sale 4";#N/A,#N/A,FALSE,"Sale 5";#N/A,#N/A,FALSE,"Sale 6";#N/A,#N/A,FALSE,"Sale 7";#N/A,#N/A,FALSE,"Sale 8";#N/A,#N/A,FALSE,"Sale 9";#N/A,#N/A,FALSE,"Sale 10";#N/A,#N/A,FALSE,"Sale 11";#N/A,#N/A,FALSE,"Sale 12"}</definedName>
    <definedName name="wrn.Print._.All._.Imp.._.Sales." localSheetId="7" hidden="1">{#N/A,#N/A,FALSE,"Sale 1";#N/A,#N/A,FALSE,"Sale 2";#N/A,#N/A,FALSE,"Sale 3";#N/A,#N/A,FALSE,"Sale 4";#N/A,#N/A,FALSE,"Sale 5";#N/A,#N/A,FALSE,"Sale 6";#N/A,#N/A,FALSE,"Sale 7";#N/A,#N/A,FALSE,"Sale 8";#N/A,#N/A,FALSE,"Sale 9";#N/A,#N/A,FALSE,"Sale 10";#N/A,#N/A,FALSE,"Sale 11";#N/A,#N/A,FALSE,"Sale 12"}</definedName>
    <definedName name="wrn.Print._.All._.Imp.._.Sales." localSheetId="8" hidden="1">{#N/A,#N/A,FALSE,"Sale 1";#N/A,#N/A,FALSE,"Sale 2";#N/A,#N/A,FALSE,"Sale 3";#N/A,#N/A,FALSE,"Sale 4";#N/A,#N/A,FALSE,"Sale 5";#N/A,#N/A,FALSE,"Sale 6";#N/A,#N/A,FALSE,"Sale 7";#N/A,#N/A,FALSE,"Sale 8";#N/A,#N/A,FALSE,"Sale 9";#N/A,#N/A,FALSE,"Sale 10";#N/A,#N/A,FALSE,"Sale 11";#N/A,#N/A,FALSE,"Sale 12"}</definedName>
    <definedName name="wrn.Print._.All._.Imp.._.Sales." localSheetId="9" hidden="1">{#N/A,#N/A,FALSE,"Sale 1";#N/A,#N/A,FALSE,"Sale 2";#N/A,#N/A,FALSE,"Sale 3";#N/A,#N/A,FALSE,"Sale 4";#N/A,#N/A,FALSE,"Sale 5";#N/A,#N/A,FALSE,"Sale 6";#N/A,#N/A,FALSE,"Sale 7";#N/A,#N/A,FALSE,"Sale 8";#N/A,#N/A,FALSE,"Sale 9";#N/A,#N/A,FALSE,"Sale 10";#N/A,#N/A,FALSE,"Sale 11";#N/A,#N/A,FALSE,"Sale 12"}</definedName>
    <definedName name="wrn.Print._.All._.Imp.._.Sales." localSheetId="10" hidden="1">{#N/A,#N/A,FALSE,"Sale 1";#N/A,#N/A,FALSE,"Sale 2";#N/A,#N/A,FALSE,"Sale 3";#N/A,#N/A,FALSE,"Sale 4";#N/A,#N/A,FALSE,"Sale 5";#N/A,#N/A,FALSE,"Sale 6";#N/A,#N/A,FALSE,"Sale 7";#N/A,#N/A,FALSE,"Sale 8";#N/A,#N/A,FALSE,"Sale 9";#N/A,#N/A,FALSE,"Sale 10";#N/A,#N/A,FALSE,"Sale 11";#N/A,#N/A,FALSE,"Sale 12"}</definedName>
    <definedName name="wrn.Print._.All._.Imp.._.Sales." localSheetId="11" hidden="1">{#N/A,#N/A,FALSE,"Sale 1";#N/A,#N/A,FALSE,"Sale 2";#N/A,#N/A,FALSE,"Sale 3";#N/A,#N/A,FALSE,"Sale 4";#N/A,#N/A,FALSE,"Sale 5";#N/A,#N/A,FALSE,"Sale 6";#N/A,#N/A,FALSE,"Sale 7";#N/A,#N/A,FALSE,"Sale 8";#N/A,#N/A,FALSE,"Sale 9";#N/A,#N/A,FALSE,"Sale 10";#N/A,#N/A,FALSE,"Sale 11";#N/A,#N/A,FALSE,"Sale 12"}</definedName>
    <definedName name="wrn.Print._.All._.Imp.._.Sales." localSheetId="12" hidden="1">{#N/A,#N/A,FALSE,"Sale 1";#N/A,#N/A,FALSE,"Sale 2";#N/A,#N/A,FALSE,"Sale 3";#N/A,#N/A,FALSE,"Sale 4";#N/A,#N/A,FALSE,"Sale 5";#N/A,#N/A,FALSE,"Sale 6";#N/A,#N/A,FALSE,"Sale 7";#N/A,#N/A,FALSE,"Sale 8";#N/A,#N/A,FALSE,"Sale 9";#N/A,#N/A,FALSE,"Sale 10";#N/A,#N/A,FALSE,"Sale 11";#N/A,#N/A,FALSE,"Sale 12"}</definedName>
    <definedName name="wrn.Print._.All._.Imp.._.Sales." localSheetId="13" hidden="1">{#N/A,#N/A,FALSE,"Sale 1";#N/A,#N/A,FALSE,"Sale 2";#N/A,#N/A,FALSE,"Sale 3";#N/A,#N/A,FALSE,"Sale 4";#N/A,#N/A,FALSE,"Sale 5";#N/A,#N/A,FALSE,"Sale 6";#N/A,#N/A,FALSE,"Sale 7";#N/A,#N/A,FALSE,"Sale 8";#N/A,#N/A,FALSE,"Sale 9";#N/A,#N/A,FALSE,"Sale 10";#N/A,#N/A,FALSE,"Sale 11";#N/A,#N/A,FALSE,"Sale 12"}</definedName>
    <definedName name="wrn.Print._.All._.Imp.._.Sales." hidden="1">{#N/A,#N/A,FALSE,"Sale 1";#N/A,#N/A,FALSE,"Sale 2";#N/A,#N/A,FALSE,"Sale 3";#N/A,#N/A,FALSE,"Sale 4";#N/A,#N/A,FALSE,"Sale 5";#N/A,#N/A,FALSE,"Sale 6";#N/A,#N/A,FALSE,"Sale 7";#N/A,#N/A,FALSE,"Sale 8";#N/A,#N/A,FALSE,"Sale 9";#N/A,#N/A,FALSE,"Sale 10";#N/A,#N/A,FALSE,"Sale 11";#N/A,#N/A,FALSE,"Sale 12"}</definedName>
    <definedName name="wrn.Print._.All._.Pages." localSheetId="2" hidden="1">{"LBO Summary",#N/A,FALSE,"Summary";"Income Statement",#N/A,FALSE,"Model";"Cash Flow",#N/A,FALSE,"Model";"Balance Sheet",#N/A,FALSE,"Model";"Working Capital",#N/A,FALSE,"Model";"Pro Forma Balance Sheets",#N/A,FALSE,"PFBS";"Debt Balances",#N/A,FALSE,"Model";"Fee Schedules",#N/A,FALSE,"Model"}</definedName>
    <definedName name="wrn.Print._.All._.Pages." localSheetId="3" hidden="1">{"LBO Summary",#N/A,FALSE,"Summary";"Income Statement",#N/A,FALSE,"Model";"Cash Flow",#N/A,FALSE,"Model";"Balance Sheet",#N/A,FALSE,"Model";"Working Capital",#N/A,FALSE,"Model";"Pro Forma Balance Sheets",#N/A,FALSE,"PFBS";"Debt Balances",#N/A,FALSE,"Model";"Fee Schedules",#N/A,FALSE,"Model"}</definedName>
    <definedName name="wrn.Print._.All._.Pages." localSheetId="4" hidden="1">{"LBO Summary",#N/A,FALSE,"Summary";"Income Statement",#N/A,FALSE,"Model";"Cash Flow",#N/A,FALSE,"Model";"Balance Sheet",#N/A,FALSE,"Model";"Working Capital",#N/A,FALSE,"Model";"Pro Forma Balance Sheets",#N/A,FALSE,"PFBS";"Debt Balances",#N/A,FALSE,"Model";"Fee Schedules",#N/A,FALSE,"Model"}</definedName>
    <definedName name="wrn.Print._.All._.Pages." localSheetId="5" hidden="1">{"LBO Summary",#N/A,FALSE,"Summary";"Income Statement",#N/A,FALSE,"Model";"Cash Flow",#N/A,FALSE,"Model";"Balance Sheet",#N/A,FALSE,"Model";"Working Capital",#N/A,FALSE,"Model";"Pro Forma Balance Sheets",#N/A,FALSE,"PFBS";"Debt Balances",#N/A,FALSE,"Model";"Fee Schedules",#N/A,FALSE,"Model"}</definedName>
    <definedName name="wrn.Print._.All._.Pages." localSheetId="1" hidden="1">{"LBO Summary",#N/A,FALSE,"Summary";"Income Statement",#N/A,FALSE,"Model";"Cash Flow",#N/A,FALSE,"Model";"Balance Sheet",#N/A,FALSE,"Model";"Working Capital",#N/A,FALSE,"Model";"Pro Forma Balance Sheets",#N/A,FALSE,"PFBS";"Debt Balances",#N/A,FALSE,"Model";"Fee Schedules",#N/A,FALSE,"Model"}</definedName>
    <definedName name="wrn.Print._.All._.Pages." localSheetId="0" hidden="1">{"LBO Summary",#N/A,FALSE,"Summary";"Income Statement",#N/A,FALSE,"Model";"Cash Flow",#N/A,FALSE,"Model";"Balance Sheet",#N/A,FALSE,"Model";"Working Capital",#N/A,FALSE,"Model";"Pro Forma Balance Sheets",#N/A,FALSE,"PFBS";"Debt Balances",#N/A,FALSE,"Model";"Fee Schedules",#N/A,FALSE,"Model"}</definedName>
    <definedName name="wrn.Print._.All._.Pages." localSheetId="6" hidden="1">{"LBO Summary",#N/A,FALSE,"Summary";"Income Statement",#N/A,FALSE,"Model";"Cash Flow",#N/A,FALSE,"Model";"Balance Sheet",#N/A,FALSE,"Model";"Working Capital",#N/A,FALSE,"Model";"Pro Forma Balance Sheets",#N/A,FALSE,"PFBS";"Debt Balances",#N/A,FALSE,"Model";"Fee Schedules",#N/A,FALSE,"Model"}</definedName>
    <definedName name="wrn.Print._.All._.Pages." localSheetId="7" hidden="1">{"LBO Summary",#N/A,FALSE,"Summary";"Income Statement",#N/A,FALSE,"Model";"Cash Flow",#N/A,FALSE,"Model";"Balance Sheet",#N/A,FALSE,"Model";"Working Capital",#N/A,FALSE,"Model";"Pro Forma Balance Sheets",#N/A,FALSE,"PFBS";"Debt Balances",#N/A,FALSE,"Model";"Fee Schedules",#N/A,FALSE,"Model"}</definedName>
    <definedName name="wrn.Print._.All._.Pages." localSheetId="8" hidden="1">{"LBO Summary",#N/A,FALSE,"Summary";"Income Statement",#N/A,FALSE,"Model";"Cash Flow",#N/A,FALSE,"Model";"Balance Sheet",#N/A,FALSE,"Model";"Working Capital",#N/A,FALSE,"Model";"Pro Forma Balance Sheets",#N/A,FALSE,"PFBS";"Debt Balances",#N/A,FALSE,"Model";"Fee Schedules",#N/A,FALSE,"Model"}</definedName>
    <definedName name="wrn.Print._.All._.Pages." localSheetId="9" hidden="1">{"LBO Summary",#N/A,FALSE,"Summary";"Income Statement",#N/A,FALSE,"Model";"Cash Flow",#N/A,FALSE,"Model";"Balance Sheet",#N/A,FALSE,"Model";"Working Capital",#N/A,FALSE,"Model";"Pro Forma Balance Sheets",#N/A,FALSE,"PFBS";"Debt Balances",#N/A,FALSE,"Model";"Fee Schedules",#N/A,FALSE,"Model"}</definedName>
    <definedName name="wrn.Print._.All._.Pages." localSheetId="10" hidden="1">{"LBO Summary",#N/A,FALSE,"Summary";"Income Statement",#N/A,FALSE,"Model";"Cash Flow",#N/A,FALSE,"Model";"Balance Sheet",#N/A,FALSE,"Model";"Working Capital",#N/A,FALSE,"Model";"Pro Forma Balance Sheets",#N/A,FALSE,"PFBS";"Debt Balances",#N/A,FALSE,"Model";"Fee Schedules",#N/A,FALSE,"Model"}</definedName>
    <definedName name="wrn.Print._.All._.Pages." localSheetId="11" hidden="1">{"LBO Summary",#N/A,FALSE,"Summary";"Income Statement",#N/A,FALSE,"Model";"Cash Flow",#N/A,FALSE,"Model";"Balance Sheet",#N/A,FALSE,"Model";"Working Capital",#N/A,FALSE,"Model";"Pro Forma Balance Sheets",#N/A,FALSE,"PFBS";"Debt Balances",#N/A,FALSE,"Model";"Fee Schedules",#N/A,FALSE,"Model"}</definedName>
    <definedName name="wrn.Print._.All._.Pages." localSheetId="12" hidden="1">{"LBO Summary",#N/A,FALSE,"Summary";"Income Statement",#N/A,FALSE,"Model";"Cash Flow",#N/A,FALSE,"Model";"Balance Sheet",#N/A,FALSE,"Model";"Working Capital",#N/A,FALSE,"Model";"Pro Forma Balance Sheets",#N/A,FALSE,"PFBS";"Debt Balances",#N/A,FALSE,"Model";"Fee Schedules",#N/A,FALSE,"Model"}</definedName>
    <definedName name="wrn.Print._.All._.Pages." localSheetId="13"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2"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3"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4"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5"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0"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6"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7"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8"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9"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0"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1"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2" hidden="1">{"LBO Summary",#N/A,FALSE,"Summary";"Income Statement",#N/A,FALSE,"Model";"Cash Flow",#N/A,FALSE,"Model";"Balance Sheet",#N/A,FALSE,"Model";"Working Capital",#N/A,FALSE,"Model";"Pro Forma Balance Sheets",#N/A,FALSE,"PFBS";"Debt Balances",#N/A,FALSE,"Model";"Fee Schedules",#N/A,FALSE,"Model"}</definedName>
    <definedName name="wrn.Print._.All._.Pages._1" localSheetId="13" hidden="1">{"LBO Summary",#N/A,FALSE,"Summary";"Income Statement",#N/A,FALSE,"Model";"Cash Flow",#N/A,FALSE,"Model";"Balance Sheet",#N/A,FALSE,"Model";"Working Capital",#N/A,FALSE,"Model";"Pro Forma Balance Sheets",#N/A,FALSE,"PFBS";"Debt Balances",#N/A,FALSE,"Model";"Fee Schedules",#N/A,FALSE,"Model"}</definedName>
    <definedName name="wrn.Print._.All._.Pages._1" hidden="1">{"LBO Summary",#N/A,FALSE,"Summary";"Income Statement",#N/A,FALSE,"Model";"Cash Flow",#N/A,FALSE,"Model";"Balance Sheet",#N/A,FALSE,"Model";"Working Capital",#N/A,FALSE,"Model";"Pro Forma Balance Sheets",#N/A,FALSE,"PFBS";"Debt Balances",#N/A,FALSE,"Model";"Fee Schedules",#N/A,FALSE,"Model"}</definedName>
    <definedName name="wrn.Print._.All._.Rent._.Comps." localSheetId="3" hidden="1">{#N/A,#N/A,FALSE,"Rent 1";#N/A,#N/A,FALSE,"Rent 2";#N/A,#N/A,FALSE,"Rent 3";#N/A,#N/A,FALSE,"Rent 4";#N/A,#N/A,FALSE,"Rent 5";#N/A,#N/A,FALSE,"Rent 6";#N/A,#N/A,FALSE,"Rent 7";#N/A,#N/A,FALSE,"Rent 8";#N/A,#N/A,FALSE,"Rent 9";#N/A,#N/A,FALSE,"Rent 10"}</definedName>
    <definedName name="wrn.Print._.All._.Rent._.Comps." localSheetId="4" hidden="1">{#N/A,#N/A,FALSE,"Rent 1";#N/A,#N/A,FALSE,"Rent 2";#N/A,#N/A,FALSE,"Rent 3";#N/A,#N/A,FALSE,"Rent 4";#N/A,#N/A,FALSE,"Rent 5";#N/A,#N/A,FALSE,"Rent 6";#N/A,#N/A,FALSE,"Rent 7";#N/A,#N/A,FALSE,"Rent 8";#N/A,#N/A,FALSE,"Rent 9";#N/A,#N/A,FALSE,"Rent 10"}</definedName>
    <definedName name="wrn.Print._.All._.Rent._.Comps." localSheetId="5" hidden="1">{#N/A,#N/A,FALSE,"Rent 1";#N/A,#N/A,FALSE,"Rent 2";#N/A,#N/A,FALSE,"Rent 3";#N/A,#N/A,FALSE,"Rent 4";#N/A,#N/A,FALSE,"Rent 5";#N/A,#N/A,FALSE,"Rent 6";#N/A,#N/A,FALSE,"Rent 7";#N/A,#N/A,FALSE,"Rent 8";#N/A,#N/A,FALSE,"Rent 9";#N/A,#N/A,FALSE,"Rent 10"}</definedName>
    <definedName name="wrn.Print._.All._.Rent._.Comps." localSheetId="6" hidden="1">{#N/A,#N/A,FALSE,"Rent 1";#N/A,#N/A,FALSE,"Rent 2";#N/A,#N/A,FALSE,"Rent 3";#N/A,#N/A,FALSE,"Rent 4";#N/A,#N/A,FALSE,"Rent 5";#N/A,#N/A,FALSE,"Rent 6";#N/A,#N/A,FALSE,"Rent 7";#N/A,#N/A,FALSE,"Rent 8";#N/A,#N/A,FALSE,"Rent 9";#N/A,#N/A,FALSE,"Rent 10"}</definedName>
    <definedName name="wrn.Print._.All._.Rent._.Comps." localSheetId="7" hidden="1">{#N/A,#N/A,FALSE,"Rent 1";#N/A,#N/A,FALSE,"Rent 2";#N/A,#N/A,FALSE,"Rent 3";#N/A,#N/A,FALSE,"Rent 4";#N/A,#N/A,FALSE,"Rent 5";#N/A,#N/A,FALSE,"Rent 6";#N/A,#N/A,FALSE,"Rent 7";#N/A,#N/A,FALSE,"Rent 8";#N/A,#N/A,FALSE,"Rent 9";#N/A,#N/A,FALSE,"Rent 10"}</definedName>
    <definedName name="wrn.Print._.All._.Rent._.Comps." localSheetId="8" hidden="1">{#N/A,#N/A,FALSE,"Rent 1";#N/A,#N/A,FALSE,"Rent 2";#N/A,#N/A,FALSE,"Rent 3";#N/A,#N/A,FALSE,"Rent 4";#N/A,#N/A,FALSE,"Rent 5";#N/A,#N/A,FALSE,"Rent 6";#N/A,#N/A,FALSE,"Rent 7";#N/A,#N/A,FALSE,"Rent 8";#N/A,#N/A,FALSE,"Rent 9";#N/A,#N/A,FALSE,"Rent 10"}</definedName>
    <definedName name="wrn.Print._.All._.Rent._.Comps." localSheetId="9" hidden="1">{#N/A,#N/A,FALSE,"Rent 1";#N/A,#N/A,FALSE,"Rent 2";#N/A,#N/A,FALSE,"Rent 3";#N/A,#N/A,FALSE,"Rent 4";#N/A,#N/A,FALSE,"Rent 5";#N/A,#N/A,FALSE,"Rent 6";#N/A,#N/A,FALSE,"Rent 7";#N/A,#N/A,FALSE,"Rent 8";#N/A,#N/A,FALSE,"Rent 9";#N/A,#N/A,FALSE,"Rent 10"}</definedName>
    <definedName name="wrn.Print._.All._.Rent._.Comps." localSheetId="10" hidden="1">{#N/A,#N/A,FALSE,"Rent 1";#N/A,#N/A,FALSE,"Rent 2";#N/A,#N/A,FALSE,"Rent 3";#N/A,#N/A,FALSE,"Rent 4";#N/A,#N/A,FALSE,"Rent 5";#N/A,#N/A,FALSE,"Rent 6";#N/A,#N/A,FALSE,"Rent 7";#N/A,#N/A,FALSE,"Rent 8";#N/A,#N/A,FALSE,"Rent 9";#N/A,#N/A,FALSE,"Rent 10"}</definedName>
    <definedName name="wrn.Print._.All._.Rent._.Comps." localSheetId="11" hidden="1">{#N/A,#N/A,FALSE,"Rent 1";#N/A,#N/A,FALSE,"Rent 2";#N/A,#N/A,FALSE,"Rent 3";#N/A,#N/A,FALSE,"Rent 4";#N/A,#N/A,FALSE,"Rent 5";#N/A,#N/A,FALSE,"Rent 6";#N/A,#N/A,FALSE,"Rent 7";#N/A,#N/A,FALSE,"Rent 8";#N/A,#N/A,FALSE,"Rent 9";#N/A,#N/A,FALSE,"Rent 10"}</definedName>
    <definedName name="wrn.Print._.All._.Rent._.Comps." localSheetId="12" hidden="1">{#N/A,#N/A,FALSE,"Rent 1";#N/A,#N/A,FALSE,"Rent 2";#N/A,#N/A,FALSE,"Rent 3";#N/A,#N/A,FALSE,"Rent 4";#N/A,#N/A,FALSE,"Rent 5";#N/A,#N/A,FALSE,"Rent 6";#N/A,#N/A,FALSE,"Rent 7";#N/A,#N/A,FALSE,"Rent 8";#N/A,#N/A,FALSE,"Rent 9";#N/A,#N/A,FALSE,"Rent 10"}</definedName>
    <definedName name="wrn.Print._.All._.Rent._.Comps." localSheetId="13" hidden="1">{#N/A,#N/A,FALSE,"Rent 1";#N/A,#N/A,FALSE,"Rent 2";#N/A,#N/A,FALSE,"Rent 3";#N/A,#N/A,FALSE,"Rent 4";#N/A,#N/A,FALSE,"Rent 5";#N/A,#N/A,FALSE,"Rent 6";#N/A,#N/A,FALSE,"Rent 7";#N/A,#N/A,FALSE,"Rent 8";#N/A,#N/A,FALSE,"Rent 9";#N/A,#N/A,FALSE,"Rent 10"}</definedName>
    <definedName name="wrn.Print._.All._.Rent._.Comps." hidden="1">{#N/A,#N/A,FALSE,"Rent 1";#N/A,#N/A,FALSE,"Rent 2";#N/A,#N/A,FALSE,"Rent 3";#N/A,#N/A,FALSE,"Rent 4";#N/A,#N/A,FALSE,"Rent 5";#N/A,#N/A,FALSE,"Rent 6";#N/A,#N/A,FALSE,"Rent 7";#N/A,#N/A,FALSE,"Rent 8";#N/A,#N/A,FALSE,"Rent 9";#N/A,#N/A,FALSE,"Rent 10"}</definedName>
    <definedName name="wrn.Print._.All._.Report._.Pages." localSheetId="3"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4"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5"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6"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7"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8"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9"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10"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11"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12"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localSheetId="13"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Pages." hidden="1">{#N/A,#N/A,FALSE,"Executive Summary Page 1";#N/A,#N/A,FALSE,"Executive Summary Page 2";#N/A,#N/A,FALSE,"Executive Summary Page 3";#N/A,#N/A,FALSE,"DCF Assumptions Exhibit";#N/A,#N/A,FALSE,"Metro Profile";#N/A,#N/A,FALSE,"Metro Employment";#N/A,#N/A,FALSE,"US Market";#N/A,#N/A,FALSE,"Rent Roll";#N/A,#N/A,FALSE,"Cap &amp; Disc Rate";#N/A,#N/A,FALSE,"Tax Exhibit";#N/A,#N/A,FALSE,"Operating Statement";#N/A,#N/A,FALSE,"Budget Comparison";#N/A,#N/A,FALSE,"Direct Cap";#N/A,#N/A,FALSE,"SCG Summary";#N/A,#N/A,FALSE,"Mkt Rent Analysis";#N/A,#N/A,FALSE,"Improved Sales Adj. Grid";#N/A,#N/A,FALSE,"Regression Analysis";#N/A,#N/A,FALSE,"Land Sales Adj. Grid";#N/A,#N/A,FALSE,"Cost Schedule"}</definedName>
    <definedName name="wrn.Print._.All._.Report._.Sheets." localSheetId="3"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4"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5"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6"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7"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8"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9"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10"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11"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12"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localSheetId="13"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Report._.Sheets." hidden="1">{#N/A,#N/A,FALSE,"Executive Summary Page 1";#N/A,#N/A,FALSE,"Executive Summary Page 2";#N/A,#N/A,FALSE,"Executive Summary Page 3";#N/A,#N/A,FALSE,"Improvement Description";#N/A,#N/A,FALSE,"Metro Profile";#N/A,#N/A,FALSE,"Metro Employment";#N/A,#N/A,FALSE,"SCG Summary";#N/A,#N/A,FALSE,"Contract Rent Summary";#N/A,#N/A,FALSE,"SCG Unit Rent Summary";#N/A,#N/A,FALSE,"Market Rent Conclusion";#N/A,#N/A,FALSE,"Tax Exhibit";#N/A,#N/A,FALSE,"Operating Statement";#N/A,#N/A,FALSE,"Cap &amp; Discount Rate Analysis";#N/A,#N/A,FALSE,"DCF";#N/A,#N/A,FALSE,"DCF Assumptions Exhibit";#N/A,#N/A,FALSE,"Direct Cap";#N/A,#N/A,FALSE,"Improved Sales Adj. Grid";#N/A,#N/A,FALSE,"Stabilized Op. Stmt";#N/A,#N/A,FALSE,"Regression Analysis";#N/A,#N/A,FALSE,"Land Sales Adj. Grid";#N/A,#N/A,FALSE,"Cost Schedule"}</definedName>
    <definedName name="wrn.print._.all._.sheets." localSheetId="2" hidden="1">{"summary",#N/A,FALSE,"Valuation Analysis";"assumptions1",#N/A,FALSE,"Valuation Analysis";"assumptions2",#N/A,FALSE,"Valuation Analysis"}</definedName>
    <definedName name="wrn.print._.all._.sheets." localSheetId="3" hidden="1">{"summary",#N/A,FALSE,"Valuation Analysis";"assumptions1",#N/A,FALSE,"Valuation Analysis";"assumptions2",#N/A,FALSE,"Valuation Analysis"}</definedName>
    <definedName name="wrn.print._.all._.sheets." localSheetId="4" hidden="1">{"summary",#N/A,FALSE,"Valuation Analysis";"assumptions1",#N/A,FALSE,"Valuation Analysis";"assumptions2",#N/A,FALSE,"Valuation Analysis"}</definedName>
    <definedName name="wrn.print._.all._.sheets." localSheetId="5" hidden="1">{"summary",#N/A,FALSE,"Valuation Analysis";"assumptions1",#N/A,FALSE,"Valuation Analysis";"assumptions2",#N/A,FALSE,"Valuation Analysis"}</definedName>
    <definedName name="wrn.print._.all._.sheets." localSheetId="1" hidden="1">{"summary",#N/A,FALSE,"Valuation Analysis";"assumptions1",#N/A,FALSE,"Valuation Analysis";"assumptions2",#N/A,FALSE,"Valuation Analysis"}</definedName>
    <definedName name="wrn.print._.all._.sheets." localSheetId="0" hidden="1">{"summary",#N/A,FALSE,"Valuation Analysis";"assumptions1",#N/A,FALSE,"Valuation Analysis";"assumptions2",#N/A,FALSE,"Valuation Analysis"}</definedName>
    <definedName name="wrn.print._.all._.sheets." localSheetId="6" hidden="1">{"summary",#N/A,FALSE,"Valuation Analysis";"assumptions1",#N/A,FALSE,"Valuation Analysis";"assumptions2",#N/A,FALSE,"Valuation Analysis"}</definedName>
    <definedName name="wrn.print._.all._.sheets." localSheetId="7" hidden="1">{"summary",#N/A,FALSE,"Valuation Analysis";"assumptions1",#N/A,FALSE,"Valuation Analysis";"assumptions2",#N/A,FALSE,"Valuation Analysis"}</definedName>
    <definedName name="wrn.print._.all._.sheets." localSheetId="8" hidden="1">{"summary",#N/A,FALSE,"Valuation Analysis";"assumptions1",#N/A,FALSE,"Valuation Analysis";"assumptions2",#N/A,FALSE,"Valuation Analysis"}</definedName>
    <definedName name="wrn.print._.all._.sheets." localSheetId="9" hidden="1">{"summary",#N/A,FALSE,"Valuation Analysis";"assumptions1",#N/A,FALSE,"Valuation Analysis";"assumptions2",#N/A,FALSE,"Valuation Analysis"}</definedName>
    <definedName name="wrn.print._.all._.sheets." localSheetId="10" hidden="1">{"summary",#N/A,FALSE,"Valuation Analysis";"assumptions1",#N/A,FALSE,"Valuation Analysis";"assumptions2",#N/A,FALSE,"Valuation Analysis"}</definedName>
    <definedName name="wrn.print._.all._.sheets." localSheetId="11" hidden="1">{"summary",#N/A,FALSE,"Valuation Analysis";"assumptions1",#N/A,FALSE,"Valuation Analysis";"assumptions2",#N/A,FALSE,"Valuation Analysis"}</definedName>
    <definedName name="wrn.print._.all._.sheets." localSheetId="12" hidden="1">{"summary",#N/A,FALSE,"Valuation Analysis";"assumptions1",#N/A,FALSE,"Valuation Analysis";"assumptions2",#N/A,FALSE,"Valuation Analysis"}</definedName>
    <definedName name="wrn.print._.all._.sheets." localSheetId="13" hidden="1">{"summary",#N/A,FALSE,"Valuation Analysis";"assumptions1",#N/A,FALSE,"Valuation Analysis";"assumptions2",#N/A,FALSE,"Valuation Analysis"}</definedName>
    <definedName name="wrn.print._.all._.sheets." hidden="1">{"summary",#N/A,FALSE,"Valuation Analysis";"assumptions1",#N/A,FALSE,"Valuation Analysis";"assumptions2",#N/A,FALSE,"Valuation Analysis"}</definedName>
    <definedName name="wrn.print._.all._.sheets._1" localSheetId="2" hidden="1">{"summary",#N/A,FALSE,"Valuation Analysis";"assumptions1",#N/A,FALSE,"Valuation Analysis";"assumptions2",#N/A,FALSE,"Valuation Analysis"}</definedName>
    <definedName name="wrn.print._.all._.sheets._1" localSheetId="3" hidden="1">{"summary",#N/A,FALSE,"Valuation Analysis";"assumptions1",#N/A,FALSE,"Valuation Analysis";"assumptions2",#N/A,FALSE,"Valuation Analysis"}</definedName>
    <definedName name="wrn.print._.all._.sheets._1" localSheetId="4" hidden="1">{"summary",#N/A,FALSE,"Valuation Analysis";"assumptions1",#N/A,FALSE,"Valuation Analysis";"assumptions2",#N/A,FALSE,"Valuation Analysis"}</definedName>
    <definedName name="wrn.print._.all._.sheets._1" localSheetId="5" hidden="1">{"summary",#N/A,FALSE,"Valuation Analysis";"assumptions1",#N/A,FALSE,"Valuation Analysis";"assumptions2",#N/A,FALSE,"Valuation Analysis"}</definedName>
    <definedName name="wrn.print._.all._.sheets._1" localSheetId="1" hidden="1">{"summary",#N/A,FALSE,"Valuation Analysis";"assumptions1",#N/A,FALSE,"Valuation Analysis";"assumptions2",#N/A,FALSE,"Valuation Analysis"}</definedName>
    <definedName name="wrn.print._.all._.sheets._1" localSheetId="0" hidden="1">{"summary",#N/A,FALSE,"Valuation Analysis";"assumptions1",#N/A,FALSE,"Valuation Analysis";"assumptions2",#N/A,FALSE,"Valuation Analysis"}</definedName>
    <definedName name="wrn.print._.all._.sheets._1" localSheetId="6" hidden="1">{"summary",#N/A,FALSE,"Valuation Analysis";"assumptions1",#N/A,FALSE,"Valuation Analysis";"assumptions2",#N/A,FALSE,"Valuation Analysis"}</definedName>
    <definedName name="wrn.print._.all._.sheets._1" localSheetId="7" hidden="1">{"summary",#N/A,FALSE,"Valuation Analysis";"assumptions1",#N/A,FALSE,"Valuation Analysis";"assumptions2",#N/A,FALSE,"Valuation Analysis"}</definedName>
    <definedName name="wrn.print._.all._.sheets._1" localSheetId="8" hidden="1">{"summary",#N/A,FALSE,"Valuation Analysis";"assumptions1",#N/A,FALSE,"Valuation Analysis";"assumptions2",#N/A,FALSE,"Valuation Analysis"}</definedName>
    <definedName name="wrn.print._.all._.sheets._1" localSheetId="9" hidden="1">{"summary",#N/A,FALSE,"Valuation Analysis";"assumptions1",#N/A,FALSE,"Valuation Analysis";"assumptions2",#N/A,FALSE,"Valuation Analysis"}</definedName>
    <definedName name="wrn.print._.all._.sheets._1" localSheetId="10" hidden="1">{"summary",#N/A,FALSE,"Valuation Analysis";"assumptions1",#N/A,FALSE,"Valuation Analysis";"assumptions2",#N/A,FALSE,"Valuation Analysis"}</definedName>
    <definedName name="wrn.print._.all._.sheets._1" localSheetId="11" hidden="1">{"summary",#N/A,FALSE,"Valuation Analysis";"assumptions1",#N/A,FALSE,"Valuation Analysis";"assumptions2",#N/A,FALSE,"Valuation Analysis"}</definedName>
    <definedName name="wrn.print._.all._.sheets._1" localSheetId="12" hidden="1">{"summary",#N/A,FALSE,"Valuation Analysis";"assumptions1",#N/A,FALSE,"Valuation Analysis";"assumptions2",#N/A,FALSE,"Valuation Analysis"}</definedName>
    <definedName name="wrn.print._.all._.sheets._1" localSheetId="13" hidden="1">{"summary",#N/A,FALSE,"Valuation Analysis";"assumptions1",#N/A,FALSE,"Valuation Analysis";"assumptions2",#N/A,FALSE,"Valuation Analysis"}</definedName>
    <definedName name="wrn.print._.all._.sheets._1" hidden="1">{"summary",#N/A,FALSE,"Valuation Analysis";"assumptions1",#N/A,FALSE,"Valuation Analysis";"assumptions2",#N/A,FALSE,"Valuation Analysis"}</definedName>
    <definedName name="wrn.PRINT._.ALL._1" localSheetId="3" hidden="1">{"balsheet",#N/A,FALSE,"INCOME";"TB3",#N/A,FALSE,"INCOME";"TAJE",#N/A,FALSE,"TAJE";"_200",#N/A,FALSE,"ALLOCATIONS";"_80_1",#N/A,FALSE,"ALLOCATIONS";"_80_2",#N/A,FALSE,"ALLOCATIONS";"_80_3",#N/A,FALSE,"ALLOCATIONS";"_80_4",#N/A,FALSE,"ALLOCATIONS";"_80_5",#N/A,FALSE,"ALLOCATIONS"}</definedName>
    <definedName name="wrn.PRINT._.ALL._1" localSheetId="4" hidden="1">{"balsheet",#N/A,FALSE,"INCOME";"TB3",#N/A,FALSE,"INCOME";"TAJE",#N/A,FALSE,"TAJE";"_200",#N/A,FALSE,"ALLOCATIONS";"_80_1",#N/A,FALSE,"ALLOCATIONS";"_80_2",#N/A,FALSE,"ALLOCATIONS";"_80_3",#N/A,FALSE,"ALLOCATIONS";"_80_4",#N/A,FALSE,"ALLOCATIONS";"_80_5",#N/A,FALSE,"ALLOCATIONS"}</definedName>
    <definedName name="wrn.PRINT._.ALL._1" localSheetId="5" hidden="1">{"balsheet",#N/A,FALSE,"INCOME";"TB3",#N/A,FALSE,"INCOME";"TAJE",#N/A,FALSE,"TAJE";"_200",#N/A,FALSE,"ALLOCATIONS";"_80_1",#N/A,FALSE,"ALLOCATIONS";"_80_2",#N/A,FALSE,"ALLOCATIONS";"_80_3",#N/A,FALSE,"ALLOCATIONS";"_80_4",#N/A,FALSE,"ALLOCATIONS";"_80_5",#N/A,FALSE,"ALLOCATIONS"}</definedName>
    <definedName name="wrn.PRINT._.ALL._1" localSheetId="6" hidden="1">{"balsheet",#N/A,FALSE,"INCOME";"TB3",#N/A,FALSE,"INCOME";"TAJE",#N/A,FALSE,"TAJE";"_200",#N/A,FALSE,"ALLOCATIONS";"_80_1",#N/A,FALSE,"ALLOCATIONS";"_80_2",#N/A,FALSE,"ALLOCATIONS";"_80_3",#N/A,FALSE,"ALLOCATIONS";"_80_4",#N/A,FALSE,"ALLOCATIONS";"_80_5",#N/A,FALSE,"ALLOCATIONS"}</definedName>
    <definedName name="wrn.PRINT._.ALL._1" localSheetId="7" hidden="1">{"balsheet",#N/A,FALSE,"INCOME";"TB3",#N/A,FALSE,"INCOME";"TAJE",#N/A,FALSE,"TAJE";"_200",#N/A,FALSE,"ALLOCATIONS";"_80_1",#N/A,FALSE,"ALLOCATIONS";"_80_2",#N/A,FALSE,"ALLOCATIONS";"_80_3",#N/A,FALSE,"ALLOCATIONS";"_80_4",#N/A,FALSE,"ALLOCATIONS";"_80_5",#N/A,FALSE,"ALLOCATIONS"}</definedName>
    <definedName name="wrn.PRINT._.ALL._1" localSheetId="8" hidden="1">{"balsheet",#N/A,FALSE,"INCOME";"TB3",#N/A,FALSE,"INCOME";"TAJE",#N/A,FALSE,"TAJE";"_200",#N/A,FALSE,"ALLOCATIONS";"_80_1",#N/A,FALSE,"ALLOCATIONS";"_80_2",#N/A,FALSE,"ALLOCATIONS";"_80_3",#N/A,FALSE,"ALLOCATIONS";"_80_4",#N/A,FALSE,"ALLOCATIONS";"_80_5",#N/A,FALSE,"ALLOCATIONS"}</definedName>
    <definedName name="wrn.PRINT._.ALL._1" localSheetId="9" hidden="1">{"balsheet",#N/A,FALSE,"INCOME";"TB3",#N/A,FALSE,"INCOME";"TAJE",#N/A,FALSE,"TAJE";"_200",#N/A,FALSE,"ALLOCATIONS";"_80_1",#N/A,FALSE,"ALLOCATIONS";"_80_2",#N/A,FALSE,"ALLOCATIONS";"_80_3",#N/A,FALSE,"ALLOCATIONS";"_80_4",#N/A,FALSE,"ALLOCATIONS";"_80_5",#N/A,FALSE,"ALLOCATIONS"}</definedName>
    <definedName name="wrn.PRINT._.ALL._1" localSheetId="10" hidden="1">{"balsheet",#N/A,FALSE,"INCOME";"TB3",#N/A,FALSE,"INCOME";"TAJE",#N/A,FALSE,"TAJE";"_200",#N/A,FALSE,"ALLOCATIONS";"_80_1",#N/A,FALSE,"ALLOCATIONS";"_80_2",#N/A,FALSE,"ALLOCATIONS";"_80_3",#N/A,FALSE,"ALLOCATIONS";"_80_4",#N/A,FALSE,"ALLOCATIONS";"_80_5",#N/A,FALSE,"ALLOCATIONS"}</definedName>
    <definedName name="wrn.PRINT._.ALL._1" localSheetId="11" hidden="1">{"balsheet",#N/A,FALSE,"INCOME";"TB3",#N/A,FALSE,"INCOME";"TAJE",#N/A,FALSE,"TAJE";"_200",#N/A,FALSE,"ALLOCATIONS";"_80_1",#N/A,FALSE,"ALLOCATIONS";"_80_2",#N/A,FALSE,"ALLOCATIONS";"_80_3",#N/A,FALSE,"ALLOCATIONS";"_80_4",#N/A,FALSE,"ALLOCATIONS";"_80_5",#N/A,FALSE,"ALLOCATIONS"}</definedName>
    <definedName name="wrn.PRINT._.ALL._1" localSheetId="12" hidden="1">{"balsheet",#N/A,FALSE,"INCOME";"TB3",#N/A,FALSE,"INCOME";"TAJE",#N/A,FALSE,"TAJE";"_200",#N/A,FALSE,"ALLOCATIONS";"_80_1",#N/A,FALSE,"ALLOCATIONS";"_80_2",#N/A,FALSE,"ALLOCATIONS";"_80_3",#N/A,FALSE,"ALLOCATIONS";"_80_4",#N/A,FALSE,"ALLOCATIONS";"_80_5",#N/A,FALSE,"ALLOCATIONS"}</definedName>
    <definedName name="wrn.PRINT._.ALL._1" localSheetId="13" hidden="1">{"balsheet",#N/A,FALSE,"INCOME";"TB3",#N/A,FALSE,"INCOME";"TAJE",#N/A,FALSE,"TAJE";"_200",#N/A,FALSE,"ALLOCATIONS";"_80_1",#N/A,FALSE,"ALLOCATIONS";"_80_2",#N/A,FALSE,"ALLOCATIONS";"_80_3",#N/A,FALSE,"ALLOCATIONS";"_80_4",#N/A,FALSE,"ALLOCATIONS";"_80_5",#N/A,FALSE,"ALLOCATIONS"}</definedName>
    <definedName name="wrn.PRINT._.ALL._1" hidden="1">{"balsheet",#N/A,FALSE,"INCOME";"TB3",#N/A,FALSE,"INCOME";"TAJE",#N/A,FALSE,"TAJE";"_200",#N/A,FALSE,"ALLOCATIONS";"_80_1",#N/A,FALSE,"ALLOCATIONS";"_80_2",#N/A,FALSE,"ALLOCATIONS";"_80_3",#N/A,FALSE,"ALLOCATIONS";"_80_4",#N/A,FALSE,"ALLOCATIONS";"_80_5",#N/A,FALSE,"ALLOCATIONS"}</definedName>
    <definedName name="wrn.PRINT._.ALL._2" localSheetId="3" hidden="1">{"balsheet",#N/A,FALSE,"INCOME";"TB3",#N/A,FALSE,"INCOME";"TAJE",#N/A,FALSE,"TAJE";"_200",#N/A,FALSE,"ALLOCATIONS";"_80_1",#N/A,FALSE,"ALLOCATIONS";"_80_2",#N/A,FALSE,"ALLOCATIONS";"_80_3",#N/A,FALSE,"ALLOCATIONS";"_80_4",#N/A,FALSE,"ALLOCATIONS";"_80_5",#N/A,FALSE,"ALLOCATIONS"}</definedName>
    <definedName name="wrn.PRINT._.ALL._2" localSheetId="4" hidden="1">{"balsheet",#N/A,FALSE,"INCOME";"TB3",#N/A,FALSE,"INCOME";"TAJE",#N/A,FALSE,"TAJE";"_200",#N/A,FALSE,"ALLOCATIONS";"_80_1",#N/A,FALSE,"ALLOCATIONS";"_80_2",#N/A,FALSE,"ALLOCATIONS";"_80_3",#N/A,FALSE,"ALLOCATIONS";"_80_4",#N/A,FALSE,"ALLOCATIONS";"_80_5",#N/A,FALSE,"ALLOCATIONS"}</definedName>
    <definedName name="wrn.PRINT._.ALL._2" localSheetId="5" hidden="1">{"balsheet",#N/A,FALSE,"INCOME";"TB3",#N/A,FALSE,"INCOME";"TAJE",#N/A,FALSE,"TAJE";"_200",#N/A,FALSE,"ALLOCATIONS";"_80_1",#N/A,FALSE,"ALLOCATIONS";"_80_2",#N/A,FALSE,"ALLOCATIONS";"_80_3",#N/A,FALSE,"ALLOCATIONS";"_80_4",#N/A,FALSE,"ALLOCATIONS";"_80_5",#N/A,FALSE,"ALLOCATIONS"}</definedName>
    <definedName name="wrn.PRINT._.ALL._2" localSheetId="6" hidden="1">{"balsheet",#N/A,FALSE,"INCOME";"TB3",#N/A,FALSE,"INCOME";"TAJE",#N/A,FALSE,"TAJE";"_200",#N/A,FALSE,"ALLOCATIONS";"_80_1",#N/A,FALSE,"ALLOCATIONS";"_80_2",#N/A,FALSE,"ALLOCATIONS";"_80_3",#N/A,FALSE,"ALLOCATIONS";"_80_4",#N/A,FALSE,"ALLOCATIONS";"_80_5",#N/A,FALSE,"ALLOCATIONS"}</definedName>
    <definedName name="wrn.PRINT._.ALL._2" localSheetId="7" hidden="1">{"balsheet",#N/A,FALSE,"INCOME";"TB3",#N/A,FALSE,"INCOME";"TAJE",#N/A,FALSE,"TAJE";"_200",#N/A,FALSE,"ALLOCATIONS";"_80_1",#N/A,FALSE,"ALLOCATIONS";"_80_2",#N/A,FALSE,"ALLOCATIONS";"_80_3",#N/A,FALSE,"ALLOCATIONS";"_80_4",#N/A,FALSE,"ALLOCATIONS";"_80_5",#N/A,FALSE,"ALLOCATIONS"}</definedName>
    <definedName name="wrn.PRINT._.ALL._2" localSheetId="8" hidden="1">{"balsheet",#N/A,FALSE,"INCOME";"TB3",#N/A,FALSE,"INCOME";"TAJE",#N/A,FALSE,"TAJE";"_200",#N/A,FALSE,"ALLOCATIONS";"_80_1",#N/A,FALSE,"ALLOCATIONS";"_80_2",#N/A,FALSE,"ALLOCATIONS";"_80_3",#N/A,FALSE,"ALLOCATIONS";"_80_4",#N/A,FALSE,"ALLOCATIONS";"_80_5",#N/A,FALSE,"ALLOCATIONS"}</definedName>
    <definedName name="wrn.PRINT._.ALL._2" localSheetId="9" hidden="1">{"balsheet",#N/A,FALSE,"INCOME";"TB3",#N/A,FALSE,"INCOME";"TAJE",#N/A,FALSE,"TAJE";"_200",#N/A,FALSE,"ALLOCATIONS";"_80_1",#N/A,FALSE,"ALLOCATIONS";"_80_2",#N/A,FALSE,"ALLOCATIONS";"_80_3",#N/A,FALSE,"ALLOCATIONS";"_80_4",#N/A,FALSE,"ALLOCATIONS";"_80_5",#N/A,FALSE,"ALLOCATIONS"}</definedName>
    <definedName name="wrn.PRINT._.ALL._2" localSheetId="10" hidden="1">{"balsheet",#N/A,FALSE,"INCOME";"TB3",#N/A,FALSE,"INCOME";"TAJE",#N/A,FALSE,"TAJE";"_200",#N/A,FALSE,"ALLOCATIONS";"_80_1",#N/A,FALSE,"ALLOCATIONS";"_80_2",#N/A,FALSE,"ALLOCATIONS";"_80_3",#N/A,FALSE,"ALLOCATIONS";"_80_4",#N/A,FALSE,"ALLOCATIONS";"_80_5",#N/A,FALSE,"ALLOCATIONS"}</definedName>
    <definedName name="wrn.PRINT._.ALL._2" localSheetId="11" hidden="1">{"balsheet",#N/A,FALSE,"INCOME";"TB3",#N/A,FALSE,"INCOME";"TAJE",#N/A,FALSE,"TAJE";"_200",#N/A,FALSE,"ALLOCATIONS";"_80_1",#N/A,FALSE,"ALLOCATIONS";"_80_2",#N/A,FALSE,"ALLOCATIONS";"_80_3",#N/A,FALSE,"ALLOCATIONS";"_80_4",#N/A,FALSE,"ALLOCATIONS";"_80_5",#N/A,FALSE,"ALLOCATIONS"}</definedName>
    <definedName name="wrn.PRINT._.ALL._2" localSheetId="12" hidden="1">{"balsheet",#N/A,FALSE,"INCOME";"TB3",#N/A,FALSE,"INCOME";"TAJE",#N/A,FALSE,"TAJE";"_200",#N/A,FALSE,"ALLOCATIONS";"_80_1",#N/A,FALSE,"ALLOCATIONS";"_80_2",#N/A,FALSE,"ALLOCATIONS";"_80_3",#N/A,FALSE,"ALLOCATIONS";"_80_4",#N/A,FALSE,"ALLOCATIONS";"_80_5",#N/A,FALSE,"ALLOCATIONS"}</definedName>
    <definedName name="wrn.PRINT._.ALL._2" localSheetId="13" hidden="1">{"balsheet",#N/A,FALSE,"INCOME";"TB3",#N/A,FALSE,"INCOME";"TAJE",#N/A,FALSE,"TAJE";"_200",#N/A,FALSE,"ALLOCATIONS";"_80_1",#N/A,FALSE,"ALLOCATIONS";"_80_2",#N/A,FALSE,"ALLOCATIONS";"_80_3",#N/A,FALSE,"ALLOCATIONS";"_80_4",#N/A,FALSE,"ALLOCATIONS";"_80_5",#N/A,FALSE,"ALLOCATIONS"}</definedName>
    <definedName name="wrn.PRINT._.ALL._2" hidden="1">{"balsheet",#N/A,FALSE,"INCOME";"TB3",#N/A,FALSE,"INCOME";"TAJE",#N/A,FALSE,"TAJE";"_200",#N/A,FALSE,"ALLOCATIONS";"_80_1",#N/A,FALSE,"ALLOCATIONS";"_80_2",#N/A,FALSE,"ALLOCATIONS";"_80_3",#N/A,FALSE,"ALLOCATIONS";"_80_4",#N/A,FALSE,"ALLOCATIONS";"_80_5",#N/A,FALSE,"ALLOCATIONS"}</definedName>
    <definedName name="wrn.PRINT._.ALL._3" localSheetId="3" hidden="1">{"balsheet",#N/A,FALSE,"INCOME";"TB3",#N/A,FALSE,"INCOME";"TAJE",#N/A,FALSE,"TAJE";"_200",#N/A,FALSE,"ALLOCATIONS";"_80_1",#N/A,FALSE,"ALLOCATIONS";"_80_2",#N/A,FALSE,"ALLOCATIONS";"_80_3",#N/A,FALSE,"ALLOCATIONS";"_80_4",#N/A,FALSE,"ALLOCATIONS";"_80_5",#N/A,FALSE,"ALLOCATIONS"}</definedName>
    <definedName name="wrn.PRINT._.ALL._3" localSheetId="4" hidden="1">{"balsheet",#N/A,FALSE,"INCOME";"TB3",#N/A,FALSE,"INCOME";"TAJE",#N/A,FALSE,"TAJE";"_200",#N/A,FALSE,"ALLOCATIONS";"_80_1",#N/A,FALSE,"ALLOCATIONS";"_80_2",#N/A,FALSE,"ALLOCATIONS";"_80_3",#N/A,FALSE,"ALLOCATIONS";"_80_4",#N/A,FALSE,"ALLOCATIONS";"_80_5",#N/A,FALSE,"ALLOCATIONS"}</definedName>
    <definedName name="wrn.PRINT._.ALL._3" localSheetId="5" hidden="1">{"balsheet",#N/A,FALSE,"INCOME";"TB3",#N/A,FALSE,"INCOME";"TAJE",#N/A,FALSE,"TAJE";"_200",#N/A,FALSE,"ALLOCATIONS";"_80_1",#N/A,FALSE,"ALLOCATIONS";"_80_2",#N/A,FALSE,"ALLOCATIONS";"_80_3",#N/A,FALSE,"ALLOCATIONS";"_80_4",#N/A,FALSE,"ALLOCATIONS";"_80_5",#N/A,FALSE,"ALLOCATIONS"}</definedName>
    <definedName name="wrn.PRINT._.ALL._3" localSheetId="6" hidden="1">{"balsheet",#N/A,FALSE,"INCOME";"TB3",#N/A,FALSE,"INCOME";"TAJE",#N/A,FALSE,"TAJE";"_200",#N/A,FALSE,"ALLOCATIONS";"_80_1",#N/A,FALSE,"ALLOCATIONS";"_80_2",#N/A,FALSE,"ALLOCATIONS";"_80_3",#N/A,FALSE,"ALLOCATIONS";"_80_4",#N/A,FALSE,"ALLOCATIONS";"_80_5",#N/A,FALSE,"ALLOCATIONS"}</definedName>
    <definedName name="wrn.PRINT._.ALL._3" localSheetId="7" hidden="1">{"balsheet",#N/A,FALSE,"INCOME";"TB3",#N/A,FALSE,"INCOME";"TAJE",#N/A,FALSE,"TAJE";"_200",#N/A,FALSE,"ALLOCATIONS";"_80_1",#N/A,FALSE,"ALLOCATIONS";"_80_2",#N/A,FALSE,"ALLOCATIONS";"_80_3",#N/A,FALSE,"ALLOCATIONS";"_80_4",#N/A,FALSE,"ALLOCATIONS";"_80_5",#N/A,FALSE,"ALLOCATIONS"}</definedName>
    <definedName name="wrn.PRINT._.ALL._3" localSheetId="8" hidden="1">{"balsheet",#N/A,FALSE,"INCOME";"TB3",#N/A,FALSE,"INCOME";"TAJE",#N/A,FALSE,"TAJE";"_200",#N/A,FALSE,"ALLOCATIONS";"_80_1",#N/A,FALSE,"ALLOCATIONS";"_80_2",#N/A,FALSE,"ALLOCATIONS";"_80_3",#N/A,FALSE,"ALLOCATIONS";"_80_4",#N/A,FALSE,"ALLOCATIONS";"_80_5",#N/A,FALSE,"ALLOCATIONS"}</definedName>
    <definedName name="wrn.PRINT._.ALL._3" localSheetId="9" hidden="1">{"balsheet",#N/A,FALSE,"INCOME";"TB3",#N/A,FALSE,"INCOME";"TAJE",#N/A,FALSE,"TAJE";"_200",#N/A,FALSE,"ALLOCATIONS";"_80_1",#N/A,FALSE,"ALLOCATIONS";"_80_2",#N/A,FALSE,"ALLOCATIONS";"_80_3",#N/A,FALSE,"ALLOCATIONS";"_80_4",#N/A,FALSE,"ALLOCATIONS";"_80_5",#N/A,FALSE,"ALLOCATIONS"}</definedName>
    <definedName name="wrn.PRINT._.ALL._3" localSheetId="10" hidden="1">{"balsheet",#N/A,FALSE,"INCOME";"TB3",#N/A,FALSE,"INCOME";"TAJE",#N/A,FALSE,"TAJE";"_200",#N/A,FALSE,"ALLOCATIONS";"_80_1",#N/A,FALSE,"ALLOCATIONS";"_80_2",#N/A,FALSE,"ALLOCATIONS";"_80_3",#N/A,FALSE,"ALLOCATIONS";"_80_4",#N/A,FALSE,"ALLOCATIONS";"_80_5",#N/A,FALSE,"ALLOCATIONS"}</definedName>
    <definedName name="wrn.PRINT._.ALL._3" localSheetId="11" hidden="1">{"balsheet",#N/A,FALSE,"INCOME";"TB3",#N/A,FALSE,"INCOME";"TAJE",#N/A,FALSE,"TAJE";"_200",#N/A,FALSE,"ALLOCATIONS";"_80_1",#N/A,FALSE,"ALLOCATIONS";"_80_2",#N/A,FALSE,"ALLOCATIONS";"_80_3",#N/A,FALSE,"ALLOCATIONS";"_80_4",#N/A,FALSE,"ALLOCATIONS";"_80_5",#N/A,FALSE,"ALLOCATIONS"}</definedName>
    <definedName name="wrn.PRINT._.ALL._3" localSheetId="12" hidden="1">{"balsheet",#N/A,FALSE,"INCOME";"TB3",#N/A,FALSE,"INCOME";"TAJE",#N/A,FALSE,"TAJE";"_200",#N/A,FALSE,"ALLOCATIONS";"_80_1",#N/A,FALSE,"ALLOCATIONS";"_80_2",#N/A,FALSE,"ALLOCATIONS";"_80_3",#N/A,FALSE,"ALLOCATIONS";"_80_4",#N/A,FALSE,"ALLOCATIONS";"_80_5",#N/A,FALSE,"ALLOCATIONS"}</definedName>
    <definedName name="wrn.PRINT._.ALL._3" localSheetId="13" hidden="1">{"balsheet",#N/A,FALSE,"INCOME";"TB3",#N/A,FALSE,"INCOME";"TAJE",#N/A,FALSE,"TAJE";"_200",#N/A,FALSE,"ALLOCATIONS";"_80_1",#N/A,FALSE,"ALLOCATIONS";"_80_2",#N/A,FALSE,"ALLOCATIONS";"_80_3",#N/A,FALSE,"ALLOCATIONS";"_80_4",#N/A,FALSE,"ALLOCATIONS";"_80_5",#N/A,FALSE,"ALLOCATIONS"}</definedName>
    <definedName name="wrn.PRINT._.ALL._3" hidden="1">{"balsheet",#N/A,FALSE,"INCOME";"TB3",#N/A,FALSE,"INCOME";"TAJE",#N/A,FALSE,"TAJE";"_200",#N/A,FALSE,"ALLOCATIONS";"_80_1",#N/A,FALSE,"ALLOCATIONS";"_80_2",#N/A,FALSE,"ALLOCATIONS";"_80_3",#N/A,FALSE,"ALLOCATIONS";"_80_4",#N/A,FALSE,"ALLOCATIONS";"_80_5",#N/A,FALSE,"ALLOCATIONS"}</definedName>
    <definedName name="wrn.Print._.Blank._.Exhibit." localSheetId="2" hidden="1">{"Extra 1",#N/A,FALSE,"Blank"}</definedName>
    <definedName name="wrn.Print._.Blank._.Exhibit." localSheetId="3" hidden="1">{"Extra 1",#N/A,FALSE,"Blank"}</definedName>
    <definedName name="wrn.Print._.Blank._.Exhibit." localSheetId="4" hidden="1">{"Extra 1",#N/A,FALSE,"Blank"}</definedName>
    <definedName name="wrn.Print._.Blank._.Exhibit." localSheetId="5" hidden="1">{"Extra 1",#N/A,FALSE,"Blank"}</definedName>
    <definedName name="wrn.Print._.Blank._.Exhibit." localSheetId="1" hidden="1">{"Extra 1",#N/A,FALSE,"Blank"}</definedName>
    <definedName name="wrn.Print._.Blank._.Exhibit." localSheetId="0" hidden="1">{"Extra 1",#N/A,FALSE,"Blank"}</definedName>
    <definedName name="wrn.Print._.Blank._.Exhibit." localSheetId="6" hidden="1">{"Extra 1",#N/A,FALSE,"Blank"}</definedName>
    <definedName name="wrn.Print._.Blank._.Exhibit." localSheetId="7" hidden="1">{"Extra 1",#N/A,FALSE,"Blank"}</definedName>
    <definedName name="wrn.Print._.Blank._.Exhibit." localSheetId="8" hidden="1">{"Extra 1",#N/A,FALSE,"Blank"}</definedName>
    <definedName name="wrn.Print._.Blank._.Exhibit." localSheetId="9" hidden="1">{"Extra 1",#N/A,FALSE,"Blank"}</definedName>
    <definedName name="wrn.Print._.Blank._.Exhibit." localSheetId="10" hidden="1">{"Extra 1",#N/A,FALSE,"Blank"}</definedName>
    <definedName name="wrn.Print._.Blank._.Exhibit." localSheetId="11" hidden="1">{"Extra 1",#N/A,FALSE,"Blank"}</definedName>
    <definedName name="wrn.Print._.Blank._.Exhibit." localSheetId="12" hidden="1">{"Extra 1",#N/A,FALSE,"Blank"}</definedName>
    <definedName name="wrn.Print._.Blank._.Exhibit." localSheetId="13" hidden="1">{"Extra 1",#N/A,FALSE,"Blank"}</definedName>
    <definedName name="wrn.Print._.Blank._.Exhibit." hidden="1">{"Extra 1",#N/A,FALSE,"Blank"}</definedName>
    <definedName name="wrn.Print._.Blank._.Exhibit._1" localSheetId="2" hidden="1">{"Extra 1",#N/A,FALSE,"Blank"}</definedName>
    <definedName name="wrn.Print._.Blank._.Exhibit._1" localSheetId="3" hidden="1">{"Extra 1",#N/A,FALSE,"Blank"}</definedName>
    <definedName name="wrn.Print._.Blank._.Exhibit._1" localSheetId="4" hidden="1">{"Extra 1",#N/A,FALSE,"Blank"}</definedName>
    <definedName name="wrn.Print._.Blank._.Exhibit._1" localSheetId="5" hidden="1">{"Extra 1",#N/A,FALSE,"Blank"}</definedName>
    <definedName name="wrn.Print._.Blank._.Exhibit._1" localSheetId="1" hidden="1">{"Extra 1",#N/A,FALSE,"Blank"}</definedName>
    <definedName name="wrn.Print._.Blank._.Exhibit._1" localSheetId="0" hidden="1">{"Extra 1",#N/A,FALSE,"Blank"}</definedName>
    <definedName name="wrn.Print._.Blank._.Exhibit._1" localSheetId="6" hidden="1">{"Extra 1",#N/A,FALSE,"Blank"}</definedName>
    <definedName name="wrn.Print._.Blank._.Exhibit._1" localSheetId="7" hidden="1">{"Extra 1",#N/A,FALSE,"Blank"}</definedName>
    <definedName name="wrn.Print._.Blank._.Exhibit._1" localSheetId="8" hidden="1">{"Extra 1",#N/A,FALSE,"Blank"}</definedName>
    <definedName name="wrn.Print._.Blank._.Exhibit._1" localSheetId="9" hidden="1">{"Extra 1",#N/A,FALSE,"Blank"}</definedName>
    <definedName name="wrn.Print._.Blank._.Exhibit._1" localSheetId="10" hidden="1">{"Extra 1",#N/A,FALSE,"Blank"}</definedName>
    <definedName name="wrn.Print._.Blank._.Exhibit._1" localSheetId="11" hidden="1">{"Extra 1",#N/A,FALSE,"Blank"}</definedName>
    <definedName name="wrn.Print._.Blank._.Exhibit._1" localSheetId="12" hidden="1">{"Extra 1",#N/A,FALSE,"Blank"}</definedName>
    <definedName name="wrn.Print._.Blank._.Exhibit._1" localSheetId="13" hidden="1">{"Extra 1",#N/A,FALSE,"Blank"}</definedName>
    <definedName name="wrn.Print._.Blank._.Exhibit._1" hidden="1">{"Extra 1",#N/A,FALSE,"Blank"}</definedName>
    <definedName name="wrn.Print._.BS._.Exhibits." localSheetId="2" hidden="1">{"BS Dollar",#N/A,FALSE,"BS";"BS CS",#N/A,FALSE,"BS"}</definedName>
    <definedName name="wrn.Print._.BS._.Exhibits." localSheetId="3" hidden="1">{"BS Dollar",#N/A,FALSE,"BS";"BS CS",#N/A,FALSE,"BS"}</definedName>
    <definedName name="wrn.Print._.BS._.Exhibits." localSheetId="4" hidden="1">{"BS Dollar",#N/A,FALSE,"BS";"BS CS",#N/A,FALSE,"BS"}</definedName>
    <definedName name="wrn.Print._.BS._.Exhibits." localSheetId="5" hidden="1">{"BS Dollar",#N/A,FALSE,"BS";"BS CS",#N/A,FALSE,"BS"}</definedName>
    <definedName name="wrn.Print._.BS._.Exhibits." localSheetId="1" hidden="1">{"BS Dollar",#N/A,FALSE,"BS";"BS CS",#N/A,FALSE,"BS"}</definedName>
    <definedName name="wrn.Print._.BS._.Exhibits." localSheetId="0" hidden="1">{"BS Dollar",#N/A,FALSE,"BS";"BS CS",#N/A,FALSE,"BS"}</definedName>
    <definedName name="wrn.Print._.BS._.Exhibits." localSheetId="6" hidden="1">{"BS Dollar",#N/A,FALSE,"BS";"BS CS",#N/A,FALSE,"BS"}</definedName>
    <definedName name="wrn.Print._.BS._.Exhibits." localSheetId="7" hidden="1">{"BS Dollar",#N/A,FALSE,"BS";"BS CS",#N/A,FALSE,"BS"}</definedName>
    <definedName name="wrn.Print._.BS._.Exhibits." localSheetId="8" hidden="1">{"BS Dollar",#N/A,FALSE,"BS";"BS CS",#N/A,FALSE,"BS"}</definedName>
    <definedName name="wrn.Print._.BS._.Exhibits." localSheetId="9" hidden="1">{"BS Dollar",#N/A,FALSE,"BS";"BS CS",#N/A,FALSE,"BS"}</definedName>
    <definedName name="wrn.Print._.BS._.Exhibits." localSheetId="10" hidden="1">{"BS Dollar",#N/A,FALSE,"BS";"BS CS",#N/A,FALSE,"BS"}</definedName>
    <definedName name="wrn.Print._.BS._.Exhibits." localSheetId="11" hidden="1">{"BS Dollar",#N/A,FALSE,"BS";"BS CS",#N/A,FALSE,"BS"}</definedName>
    <definedName name="wrn.Print._.BS._.Exhibits." localSheetId="12" hidden="1">{"BS Dollar",#N/A,FALSE,"BS";"BS CS",#N/A,FALSE,"BS"}</definedName>
    <definedName name="wrn.Print._.BS._.Exhibits." localSheetId="13" hidden="1">{"BS Dollar",#N/A,FALSE,"BS";"BS CS",#N/A,FALSE,"BS"}</definedName>
    <definedName name="wrn.Print._.BS._.Exhibits." hidden="1">{"BS Dollar",#N/A,FALSE,"BS";"BS CS",#N/A,FALSE,"BS"}</definedName>
    <definedName name="wrn.Print._.BS._.Exhibits._1" localSheetId="2" hidden="1">{"BS Dollar",#N/A,FALSE,"BS";"BS CS",#N/A,FALSE,"BS"}</definedName>
    <definedName name="wrn.Print._.BS._.Exhibits._1" localSheetId="3" hidden="1">{"BS Dollar",#N/A,FALSE,"BS";"BS CS",#N/A,FALSE,"BS"}</definedName>
    <definedName name="wrn.Print._.BS._.Exhibits._1" localSheetId="4" hidden="1">{"BS Dollar",#N/A,FALSE,"BS";"BS CS",#N/A,FALSE,"BS"}</definedName>
    <definedName name="wrn.Print._.BS._.Exhibits._1" localSheetId="5" hidden="1">{"BS Dollar",#N/A,FALSE,"BS";"BS CS",#N/A,FALSE,"BS"}</definedName>
    <definedName name="wrn.Print._.BS._.Exhibits._1" localSheetId="1" hidden="1">{"BS Dollar",#N/A,FALSE,"BS";"BS CS",#N/A,FALSE,"BS"}</definedName>
    <definedName name="wrn.Print._.BS._.Exhibits._1" localSheetId="0" hidden="1">{"BS Dollar",#N/A,FALSE,"BS";"BS CS",#N/A,FALSE,"BS"}</definedName>
    <definedName name="wrn.Print._.BS._.Exhibits._1" localSheetId="6" hidden="1">{"BS Dollar",#N/A,FALSE,"BS";"BS CS",#N/A,FALSE,"BS"}</definedName>
    <definedName name="wrn.Print._.BS._.Exhibits._1" localSheetId="7" hidden="1">{"BS Dollar",#N/A,FALSE,"BS";"BS CS",#N/A,FALSE,"BS"}</definedName>
    <definedName name="wrn.Print._.BS._.Exhibits._1" localSheetId="8" hidden="1">{"BS Dollar",#N/A,FALSE,"BS";"BS CS",#N/A,FALSE,"BS"}</definedName>
    <definedName name="wrn.Print._.BS._.Exhibits._1" localSheetId="9" hidden="1">{"BS Dollar",#N/A,FALSE,"BS";"BS CS",#N/A,FALSE,"BS"}</definedName>
    <definedName name="wrn.Print._.BS._.Exhibits._1" localSheetId="10" hidden="1">{"BS Dollar",#N/A,FALSE,"BS";"BS CS",#N/A,FALSE,"BS"}</definedName>
    <definedName name="wrn.Print._.BS._.Exhibits._1" localSheetId="11" hidden="1">{"BS Dollar",#N/A,FALSE,"BS";"BS CS",#N/A,FALSE,"BS"}</definedName>
    <definedName name="wrn.Print._.BS._.Exhibits._1" localSheetId="12" hidden="1">{"BS Dollar",#N/A,FALSE,"BS";"BS CS",#N/A,FALSE,"BS"}</definedName>
    <definedName name="wrn.Print._.BS._.Exhibits._1" localSheetId="13" hidden="1">{"BS Dollar",#N/A,FALSE,"BS";"BS CS",#N/A,FALSE,"BS"}</definedName>
    <definedName name="wrn.Print._.BS._.Exhibits._1" hidden="1">{"BS Dollar",#N/A,FALSE,"BS";"BS CS",#N/A,FALSE,"BS"}</definedName>
    <definedName name="wrn.Print._.CF._.Exhibit." localSheetId="2" hidden="1">{"CF Dollar",#N/A,FALSE,"CF"}</definedName>
    <definedName name="wrn.Print._.CF._.Exhibit." localSheetId="3" hidden="1">{"CF Dollar",#N/A,FALSE,"CF"}</definedName>
    <definedName name="wrn.Print._.CF._.Exhibit." localSheetId="4" hidden="1">{"CF Dollar",#N/A,FALSE,"CF"}</definedName>
    <definedName name="wrn.Print._.CF._.Exhibit." localSheetId="5" hidden="1">{"CF Dollar",#N/A,FALSE,"CF"}</definedName>
    <definedName name="wrn.Print._.CF._.Exhibit." localSheetId="1" hidden="1">{"CF Dollar",#N/A,FALSE,"CF"}</definedName>
    <definedName name="wrn.Print._.CF._.Exhibit." localSheetId="0" hidden="1">{"CF Dollar",#N/A,FALSE,"CF"}</definedName>
    <definedName name="wrn.Print._.CF._.Exhibit." localSheetId="6" hidden="1">{"CF Dollar",#N/A,FALSE,"CF"}</definedName>
    <definedName name="wrn.Print._.CF._.Exhibit." localSheetId="7" hidden="1">{"CF Dollar",#N/A,FALSE,"CF"}</definedName>
    <definedName name="wrn.Print._.CF._.Exhibit." localSheetId="8" hidden="1">{"CF Dollar",#N/A,FALSE,"CF"}</definedName>
    <definedName name="wrn.Print._.CF._.Exhibit." localSheetId="9" hidden="1">{"CF Dollar",#N/A,FALSE,"CF"}</definedName>
    <definedName name="wrn.Print._.CF._.Exhibit." localSheetId="10" hidden="1">{"CF Dollar",#N/A,FALSE,"CF"}</definedName>
    <definedName name="wrn.Print._.CF._.Exhibit." localSheetId="11" hidden="1">{"CF Dollar",#N/A,FALSE,"CF"}</definedName>
    <definedName name="wrn.Print._.CF._.Exhibit." localSheetId="12" hidden="1">{"CF Dollar",#N/A,FALSE,"CF"}</definedName>
    <definedName name="wrn.Print._.CF._.Exhibit." localSheetId="13" hidden="1">{"CF Dollar",#N/A,FALSE,"CF"}</definedName>
    <definedName name="wrn.Print._.CF._.Exhibit." hidden="1">{"CF Dollar",#N/A,FALSE,"CF"}</definedName>
    <definedName name="wrn.Print._.CF._.Exhibit._1" localSheetId="2" hidden="1">{"CF Dollar",#N/A,FALSE,"CF"}</definedName>
    <definedName name="wrn.Print._.CF._.Exhibit._1" localSheetId="3" hidden="1">{"CF Dollar",#N/A,FALSE,"CF"}</definedName>
    <definedName name="wrn.Print._.CF._.Exhibit._1" localSheetId="4" hidden="1">{"CF Dollar",#N/A,FALSE,"CF"}</definedName>
    <definedName name="wrn.Print._.CF._.Exhibit._1" localSheetId="5" hidden="1">{"CF Dollar",#N/A,FALSE,"CF"}</definedName>
    <definedName name="wrn.Print._.CF._.Exhibit._1" localSheetId="1" hidden="1">{"CF Dollar",#N/A,FALSE,"CF"}</definedName>
    <definedName name="wrn.Print._.CF._.Exhibit._1" localSheetId="0" hidden="1">{"CF Dollar",#N/A,FALSE,"CF"}</definedName>
    <definedName name="wrn.Print._.CF._.Exhibit._1" localSheetId="6" hidden="1">{"CF Dollar",#N/A,FALSE,"CF"}</definedName>
    <definedName name="wrn.Print._.CF._.Exhibit._1" localSheetId="7" hidden="1">{"CF Dollar",#N/A,FALSE,"CF"}</definedName>
    <definedName name="wrn.Print._.CF._.Exhibit._1" localSheetId="8" hidden="1">{"CF Dollar",#N/A,FALSE,"CF"}</definedName>
    <definedName name="wrn.Print._.CF._.Exhibit._1" localSheetId="9" hidden="1">{"CF Dollar",#N/A,FALSE,"CF"}</definedName>
    <definedName name="wrn.Print._.CF._.Exhibit._1" localSheetId="10" hidden="1">{"CF Dollar",#N/A,FALSE,"CF"}</definedName>
    <definedName name="wrn.Print._.CF._.Exhibit._1" localSheetId="11" hidden="1">{"CF Dollar",#N/A,FALSE,"CF"}</definedName>
    <definedName name="wrn.Print._.CF._.Exhibit._1" localSheetId="12" hidden="1">{"CF Dollar",#N/A,FALSE,"CF"}</definedName>
    <definedName name="wrn.Print._.CF._.Exhibit._1" localSheetId="13" hidden="1">{"CF Dollar",#N/A,FALSE,"CF"}</definedName>
    <definedName name="wrn.Print._.CF._.Exhibit._1" hidden="1">{"CF Dollar",#N/A,FALSE,"CF"}</definedName>
    <definedName name="wrn.Print._.Documents." localSheetId="3" hidden="1">{#N/A,#N/A,TRUE,"Cover Page";#N/A,#N/A,TRUE,"Executive Summary";#N/A,#N/A,TRUE,"Photos";#N/A,#N/A,TRUE,"Area Map";#N/A,#N/A,TRUE,"Descriptions";#N/A,#N/A,TRUE,"SitePlan";#N/A,#N/A,TRUE,"Land Grid";#N/A,#N/A,TRUE,"Land Sales Map";#N/A,#N/A,TRUE,"Cost Approach Schedule";#N/A,#N/A,TRUE,"Certification"}</definedName>
    <definedName name="wrn.Print._.Documents." localSheetId="4" hidden="1">{#N/A,#N/A,TRUE,"Cover Page";#N/A,#N/A,TRUE,"Executive Summary";#N/A,#N/A,TRUE,"Photos";#N/A,#N/A,TRUE,"Area Map";#N/A,#N/A,TRUE,"Descriptions";#N/A,#N/A,TRUE,"SitePlan";#N/A,#N/A,TRUE,"Land Grid";#N/A,#N/A,TRUE,"Land Sales Map";#N/A,#N/A,TRUE,"Cost Approach Schedule";#N/A,#N/A,TRUE,"Certification"}</definedName>
    <definedName name="wrn.Print._.Documents." localSheetId="5" hidden="1">{#N/A,#N/A,TRUE,"Cover Page";#N/A,#N/A,TRUE,"Executive Summary";#N/A,#N/A,TRUE,"Photos";#N/A,#N/A,TRUE,"Area Map";#N/A,#N/A,TRUE,"Descriptions";#N/A,#N/A,TRUE,"SitePlan";#N/A,#N/A,TRUE,"Land Grid";#N/A,#N/A,TRUE,"Land Sales Map";#N/A,#N/A,TRUE,"Cost Approach Schedule";#N/A,#N/A,TRUE,"Certification"}</definedName>
    <definedName name="wrn.Print._.Documents." localSheetId="6" hidden="1">{#N/A,#N/A,TRUE,"Cover Page";#N/A,#N/A,TRUE,"Executive Summary";#N/A,#N/A,TRUE,"Photos";#N/A,#N/A,TRUE,"Area Map";#N/A,#N/A,TRUE,"Descriptions";#N/A,#N/A,TRUE,"SitePlan";#N/A,#N/A,TRUE,"Land Grid";#N/A,#N/A,TRUE,"Land Sales Map";#N/A,#N/A,TRUE,"Cost Approach Schedule";#N/A,#N/A,TRUE,"Certification"}</definedName>
    <definedName name="wrn.Print._.Documents." localSheetId="7" hidden="1">{#N/A,#N/A,TRUE,"Cover Page";#N/A,#N/A,TRUE,"Executive Summary";#N/A,#N/A,TRUE,"Photos";#N/A,#N/A,TRUE,"Area Map";#N/A,#N/A,TRUE,"Descriptions";#N/A,#N/A,TRUE,"SitePlan";#N/A,#N/A,TRUE,"Land Grid";#N/A,#N/A,TRUE,"Land Sales Map";#N/A,#N/A,TRUE,"Cost Approach Schedule";#N/A,#N/A,TRUE,"Certification"}</definedName>
    <definedName name="wrn.Print._.Documents." localSheetId="8" hidden="1">{#N/A,#N/A,TRUE,"Cover Page";#N/A,#N/A,TRUE,"Executive Summary";#N/A,#N/A,TRUE,"Photos";#N/A,#N/A,TRUE,"Area Map";#N/A,#N/A,TRUE,"Descriptions";#N/A,#N/A,TRUE,"SitePlan";#N/A,#N/A,TRUE,"Land Grid";#N/A,#N/A,TRUE,"Land Sales Map";#N/A,#N/A,TRUE,"Cost Approach Schedule";#N/A,#N/A,TRUE,"Certification"}</definedName>
    <definedName name="wrn.Print._.Documents." localSheetId="9" hidden="1">{#N/A,#N/A,TRUE,"Cover Page";#N/A,#N/A,TRUE,"Executive Summary";#N/A,#N/A,TRUE,"Photos";#N/A,#N/A,TRUE,"Area Map";#N/A,#N/A,TRUE,"Descriptions";#N/A,#N/A,TRUE,"SitePlan";#N/A,#N/A,TRUE,"Land Grid";#N/A,#N/A,TRUE,"Land Sales Map";#N/A,#N/A,TRUE,"Cost Approach Schedule";#N/A,#N/A,TRUE,"Certification"}</definedName>
    <definedName name="wrn.Print._.Documents." localSheetId="10" hidden="1">{#N/A,#N/A,TRUE,"Cover Page";#N/A,#N/A,TRUE,"Executive Summary";#N/A,#N/A,TRUE,"Photos";#N/A,#N/A,TRUE,"Area Map";#N/A,#N/A,TRUE,"Descriptions";#N/A,#N/A,TRUE,"SitePlan";#N/A,#N/A,TRUE,"Land Grid";#N/A,#N/A,TRUE,"Land Sales Map";#N/A,#N/A,TRUE,"Cost Approach Schedule";#N/A,#N/A,TRUE,"Certification"}</definedName>
    <definedName name="wrn.Print._.Documents." localSheetId="11" hidden="1">{#N/A,#N/A,TRUE,"Cover Page";#N/A,#N/A,TRUE,"Executive Summary";#N/A,#N/A,TRUE,"Photos";#N/A,#N/A,TRUE,"Area Map";#N/A,#N/A,TRUE,"Descriptions";#N/A,#N/A,TRUE,"SitePlan";#N/A,#N/A,TRUE,"Land Grid";#N/A,#N/A,TRUE,"Land Sales Map";#N/A,#N/A,TRUE,"Cost Approach Schedule";#N/A,#N/A,TRUE,"Certification"}</definedName>
    <definedName name="wrn.Print._.Documents." localSheetId="12" hidden="1">{#N/A,#N/A,TRUE,"Cover Page";#N/A,#N/A,TRUE,"Executive Summary";#N/A,#N/A,TRUE,"Photos";#N/A,#N/A,TRUE,"Area Map";#N/A,#N/A,TRUE,"Descriptions";#N/A,#N/A,TRUE,"SitePlan";#N/A,#N/A,TRUE,"Land Grid";#N/A,#N/A,TRUE,"Land Sales Map";#N/A,#N/A,TRUE,"Cost Approach Schedule";#N/A,#N/A,TRUE,"Certification"}</definedName>
    <definedName name="wrn.Print._.Documents." localSheetId="13" hidden="1">{#N/A,#N/A,TRUE,"Cover Page";#N/A,#N/A,TRUE,"Executive Summary";#N/A,#N/A,TRUE,"Photos";#N/A,#N/A,TRUE,"Area Map";#N/A,#N/A,TRUE,"Descriptions";#N/A,#N/A,TRUE,"SitePlan";#N/A,#N/A,TRUE,"Land Grid";#N/A,#N/A,TRUE,"Land Sales Map";#N/A,#N/A,TRUE,"Cost Approach Schedule";#N/A,#N/A,TRUE,"Certification"}</definedName>
    <definedName name="wrn.Print._.Documents." hidden="1">{#N/A,#N/A,TRUE,"Cover Page";#N/A,#N/A,TRUE,"Executive Summary";#N/A,#N/A,TRUE,"Photos";#N/A,#N/A,TRUE,"Area Map";#N/A,#N/A,TRUE,"Descriptions";#N/A,#N/A,TRUE,"SitePlan";#N/A,#N/A,TRUE,"Land Grid";#N/A,#N/A,TRUE,"Land Sales Map";#N/A,#N/A,TRUE,"Cost Approach Schedule";#N/A,#N/A,TRUE,"Certification"}</definedName>
    <definedName name="wrn.Print._.Full._.Format." localSheetId="3" hidden="1">{#N/A,#N/A,FALSE,"Assumptions";"Model",#N/A,FALSE,"MDU";#N/A,#N/A,FALSE,"Notes"}</definedName>
    <definedName name="wrn.Print._.Full._.Format." localSheetId="4" hidden="1">{#N/A,#N/A,FALSE,"Assumptions";"Model",#N/A,FALSE,"MDU";#N/A,#N/A,FALSE,"Notes"}</definedName>
    <definedName name="wrn.Print._.Full._.Format." localSheetId="5" hidden="1">{#N/A,#N/A,FALSE,"Assumptions";"Model",#N/A,FALSE,"MDU";#N/A,#N/A,FALSE,"Notes"}</definedName>
    <definedName name="wrn.Print._.Full._.Format." localSheetId="6" hidden="1">{#N/A,#N/A,FALSE,"Assumptions";"Model",#N/A,FALSE,"MDU";#N/A,#N/A,FALSE,"Notes"}</definedName>
    <definedName name="wrn.Print._.Full._.Format." localSheetId="7" hidden="1">{#N/A,#N/A,FALSE,"Assumptions";"Model",#N/A,FALSE,"MDU";#N/A,#N/A,FALSE,"Notes"}</definedName>
    <definedName name="wrn.Print._.Full._.Format." localSheetId="8" hidden="1">{#N/A,#N/A,FALSE,"Assumptions";"Model",#N/A,FALSE,"MDU";#N/A,#N/A,FALSE,"Notes"}</definedName>
    <definedName name="wrn.Print._.Full._.Format." localSheetId="9" hidden="1">{#N/A,#N/A,FALSE,"Assumptions";"Model",#N/A,FALSE,"MDU";#N/A,#N/A,FALSE,"Notes"}</definedName>
    <definedName name="wrn.Print._.Full._.Format." localSheetId="10" hidden="1">{#N/A,#N/A,FALSE,"Assumptions";"Model",#N/A,FALSE,"MDU";#N/A,#N/A,FALSE,"Notes"}</definedName>
    <definedName name="wrn.Print._.Full._.Format." localSheetId="11" hidden="1">{#N/A,#N/A,FALSE,"Assumptions";"Model",#N/A,FALSE,"MDU";#N/A,#N/A,FALSE,"Notes"}</definedName>
    <definedName name="wrn.Print._.Full._.Format." localSheetId="12" hidden="1">{#N/A,#N/A,FALSE,"Assumptions";"Model",#N/A,FALSE,"MDU";#N/A,#N/A,FALSE,"Notes"}</definedName>
    <definedName name="wrn.Print._.Full._.Format." localSheetId="13" hidden="1">{#N/A,#N/A,FALSE,"Assumptions";"Model",#N/A,FALSE,"MDU";#N/A,#N/A,FALSE,"Notes"}</definedName>
    <definedName name="wrn.Print._.Full._.Format." hidden="1">{#N/A,#N/A,FALSE,"Assumptions";"Model",#N/A,FALSE,"MDU";#N/A,#N/A,FALSE,"Notes"}</definedName>
    <definedName name="wrn.print._.graphs." localSheetId="2" hidden="1">{"cap_structure",#N/A,FALSE,"Graph-Mkt Cap";"price",#N/A,FALSE,"Graph-Price";"ebit",#N/A,FALSE,"Graph-EBITDA";"ebitda",#N/A,FALSE,"Graph-EBITDA"}</definedName>
    <definedName name="wrn.print._.graphs." localSheetId="3" hidden="1">{"cap_structure",#N/A,FALSE,"Graph-Mkt Cap";"price",#N/A,FALSE,"Graph-Price";"ebit",#N/A,FALSE,"Graph-EBITDA";"ebitda",#N/A,FALSE,"Graph-EBITDA"}</definedName>
    <definedName name="wrn.print._.graphs." localSheetId="4" hidden="1">{"cap_structure",#N/A,FALSE,"Graph-Mkt Cap";"price",#N/A,FALSE,"Graph-Price";"ebit",#N/A,FALSE,"Graph-EBITDA";"ebitda",#N/A,FALSE,"Graph-EBITDA"}</definedName>
    <definedName name="wrn.print._.graphs." localSheetId="5" hidden="1">{"cap_structure",#N/A,FALSE,"Graph-Mkt Cap";"price",#N/A,FALSE,"Graph-Price";"ebit",#N/A,FALSE,"Graph-EBITDA";"ebitda",#N/A,FALSE,"Graph-EBITDA"}</definedName>
    <definedName name="wrn.print._.graphs." localSheetId="1" hidden="1">{"cap_structure",#N/A,FALSE,"Graph-Mkt Cap";"price",#N/A,FALSE,"Graph-Price";"ebit",#N/A,FALSE,"Graph-EBITDA";"ebitda",#N/A,FALSE,"Graph-EBITDA"}</definedName>
    <definedName name="wrn.print._.graphs." localSheetId="0" hidden="1">{"cap_structure",#N/A,FALSE,"Graph-Mkt Cap";"price",#N/A,FALSE,"Graph-Price";"ebit",#N/A,FALSE,"Graph-EBITDA";"ebitda",#N/A,FALSE,"Graph-EBITDA"}</definedName>
    <definedName name="wrn.print._.graphs." localSheetId="6"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localSheetId="10" hidden="1">{"cap_structure",#N/A,FALSE,"Graph-Mkt Cap";"price",#N/A,FALSE,"Graph-Price";"ebit",#N/A,FALSE,"Graph-EBITDA";"ebitda",#N/A,FALSE,"Graph-EBITDA"}</definedName>
    <definedName name="wrn.print._.graphs." localSheetId="11" hidden="1">{"cap_structure",#N/A,FALSE,"Graph-Mkt Cap";"price",#N/A,FALSE,"Graph-Price";"ebit",#N/A,FALSE,"Graph-EBITDA";"ebitda",#N/A,FALSE,"Graph-EBITDA"}</definedName>
    <definedName name="wrn.print._.graphs." localSheetId="12" hidden="1">{"cap_structure",#N/A,FALSE,"Graph-Mkt Cap";"price",#N/A,FALSE,"Graph-Price";"ebit",#N/A,FALSE,"Graph-EBITDA";"ebitda",#N/A,FALSE,"Graph-EBITDA"}</definedName>
    <definedName name="wrn.print._.graphs." localSheetId="13"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graphs._1" localSheetId="2" hidden="1">{"cap_structure",#N/A,FALSE,"Graph-Mkt Cap";"price",#N/A,FALSE,"Graph-Price";"ebit",#N/A,FALSE,"Graph-EBITDA";"ebitda",#N/A,FALSE,"Graph-EBITDA"}</definedName>
    <definedName name="wrn.print._.graphs._1" localSheetId="3" hidden="1">{"cap_structure",#N/A,FALSE,"Graph-Mkt Cap";"price",#N/A,FALSE,"Graph-Price";"ebit",#N/A,FALSE,"Graph-EBITDA";"ebitda",#N/A,FALSE,"Graph-EBITDA"}</definedName>
    <definedName name="wrn.print._.graphs._1" localSheetId="4" hidden="1">{"cap_structure",#N/A,FALSE,"Graph-Mkt Cap";"price",#N/A,FALSE,"Graph-Price";"ebit",#N/A,FALSE,"Graph-EBITDA";"ebitda",#N/A,FALSE,"Graph-EBITDA"}</definedName>
    <definedName name="wrn.print._.graphs._1" localSheetId="5" hidden="1">{"cap_structure",#N/A,FALSE,"Graph-Mkt Cap";"price",#N/A,FALSE,"Graph-Price";"ebit",#N/A,FALSE,"Graph-EBITDA";"ebitda",#N/A,FALSE,"Graph-EBITDA"}</definedName>
    <definedName name="wrn.print._.graphs._1" localSheetId="1" hidden="1">{"cap_structure",#N/A,FALSE,"Graph-Mkt Cap";"price",#N/A,FALSE,"Graph-Price";"ebit",#N/A,FALSE,"Graph-EBITDA";"ebitda",#N/A,FALSE,"Graph-EBITDA"}</definedName>
    <definedName name="wrn.print._.graphs._1" localSheetId="0" hidden="1">{"cap_structure",#N/A,FALSE,"Graph-Mkt Cap";"price",#N/A,FALSE,"Graph-Price";"ebit",#N/A,FALSE,"Graph-EBITDA";"ebitda",#N/A,FALSE,"Graph-EBITDA"}</definedName>
    <definedName name="wrn.print._.graphs._1" localSheetId="6" hidden="1">{"cap_structure",#N/A,FALSE,"Graph-Mkt Cap";"price",#N/A,FALSE,"Graph-Price";"ebit",#N/A,FALSE,"Graph-EBITDA";"ebitda",#N/A,FALSE,"Graph-EBITDA"}</definedName>
    <definedName name="wrn.print._.graphs._1" localSheetId="7" hidden="1">{"cap_structure",#N/A,FALSE,"Graph-Mkt Cap";"price",#N/A,FALSE,"Graph-Price";"ebit",#N/A,FALSE,"Graph-EBITDA";"ebitda",#N/A,FALSE,"Graph-EBITDA"}</definedName>
    <definedName name="wrn.print._.graphs._1" localSheetId="8" hidden="1">{"cap_structure",#N/A,FALSE,"Graph-Mkt Cap";"price",#N/A,FALSE,"Graph-Price";"ebit",#N/A,FALSE,"Graph-EBITDA";"ebitda",#N/A,FALSE,"Graph-EBITDA"}</definedName>
    <definedName name="wrn.print._.graphs._1" localSheetId="9" hidden="1">{"cap_structure",#N/A,FALSE,"Graph-Mkt Cap";"price",#N/A,FALSE,"Graph-Price";"ebit",#N/A,FALSE,"Graph-EBITDA";"ebitda",#N/A,FALSE,"Graph-EBITDA"}</definedName>
    <definedName name="wrn.print._.graphs._1" localSheetId="10" hidden="1">{"cap_structure",#N/A,FALSE,"Graph-Mkt Cap";"price",#N/A,FALSE,"Graph-Price";"ebit",#N/A,FALSE,"Graph-EBITDA";"ebitda",#N/A,FALSE,"Graph-EBITDA"}</definedName>
    <definedName name="wrn.print._.graphs._1" localSheetId="11" hidden="1">{"cap_structure",#N/A,FALSE,"Graph-Mkt Cap";"price",#N/A,FALSE,"Graph-Price";"ebit",#N/A,FALSE,"Graph-EBITDA";"ebitda",#N/A,FALSE,"Graph-EBITDA"}</definedName>
    <definedName name="wrn.print._.graphs._1" localSheetId="12" hidden="1">{"cap_structure",#N/A,FALSE,"Graph-Mkt Cap";"price",#N/A,FALSE,"Graph-Price";"ebit",#N/A,FALSE,"Graph-EBITDA";"ebitda",#N/A,FALSE,"Graph-EBITDA"}</definedName>
    <definedName name="wrn.print._.graphs._1" localSheetId="13" hidden="1">{"cap_structure",#N/A,FALSE,"Graph-Mkt Cap";"price",#N/A,FALSE,"Graph-Price";"ebit",#N/A,FALSE,"Graph-EBITDA";"ebitda",#N/A,FALSE,"Graph-EBITDA"}</definedName>
    <definedName name="wrn.print._.graphs._1" hidden="1">{"cap_structure",#N/A,FALSE,"Graph-Mkt Cap";"price",#N/A,FALSE,"Graph-Price";"ebit",#N/A,FALSE,"Graph-EBITDA";"ebitda",#N/A,FALSE,"Graph-EBITDA"}</definedName>
    <definedName name="wrn.Print._.Improved._.Sales." localSheetId="3" hidden="1">{#N/A,#N/A,FALSE,"Sale 1";#N/A,#N/A,FALSE,"Sale 2";#N/A,#N/A,FALSE,"Sale 3";#N/A,#N/A,FALSE,"Sale 4";#N/A,#N/A,FALSE,"Sale 5";#N/A,#N/A,FALSE,"Sale 6";#N/A,#N/A,FALSE,"Sale 7";#N/A,#N/A,FALSE,"Sale 8";#N/A,#N/A,FALSE,"Sale 9";#N/A,#N/A,FALSE,"Sale 10";#N/A,#N/A,FALSE,"Sale 11";#N/A,#N/A,FALSE,"Sale 12"}</definedName>
    <definedName name="wrn.Print._.Improved._.Sales." localSheetId="4" hidden="1">{#N/A,#N/A,FALSE,"Sale 1";#N/A,#N/A,FALSE,"Sale 2";#N/A,#N/A,FALSE,"Sale 3";#N/A,#N/A,FALSE,"Sale 4";#N/A,#N/A,FALSE,"Sale 5";#N/A,#N/A,FALSE,"Sale 6";#N/A,#N/A,FALSE,"Sale 7";#N/A,#N/A,FALSE,"Sale 8";#N/A,#N/A,FALSE,"Sale 9";#N/A,#N/A,FALSE,"Sale 10";#N/A,#N/A,FALSE,"Sale 11";#N/A,#N/A,FALSE,"Sale 12"}</definedName>
    <definedName name="wrn.Print._.Improved._.Sales." localSheetId="5" hidden="1">{#N/A,#N/A,FALSE,"Sale 1";#N/A,#N/A,FALSE,"Sale 2";#N/A,#N/A,FALSE,"Sale 3";#N/A,#N/A,FALSE,"Sale 4";#N/A,#N/A,FALSE,"Sale 5";#N/A,#N/A,FALSE,"Sale 6";#N/A,#N/A,FALSE,"Sale 7";#N/A,#N/A,FALSE,"Sale 8";#N/A,#N/A,FALSE,"Sale 9";#N/A,#N/A,FALSE,"Sale 10";#N/A,#N/A,FALSE,"Sale 11";#N/A,#N/A,FALSE,"Sale 12"}</definedName>
    <definedName name="wrn.Print._.Improved._.Sales." localSheetId="6" hidden="1">{#N/A,#N/A,FALSE,"Sale 1";#N/A,#N/A,FALSE,"Sale 2";#N/A,#N/A,FALSE,"Sale 3";#N/A,#N/A,FALSE,"Sale 4";#N/A,#N/A,FALSE,"Sale 5";#N/A,#N/A,FALSE,"Sale 6";#N/A,#N/A,FALSE,"Sale 7";#N/A,#N/A,FALSE,"Sale 8";#N/A,#N/A,FALSE,"Sale 9";#N/A,#N/A,FALSE,"Sale 10";#N/A,#N/A,FALSE,"Sale 11";#N/A,#N/A,FALSE,"Sale 12"}</definedName>
    <definedName name="wrn.Print._.Improved._.Sales." localSheetId="7" hidden="1">{#N/A,#N/A,FALSE,"Sale 1";#N/A,#N/A,FALSE,"Sale 2";#N/A,#N/A,FALSE,"Sale 3";#N/A,#N/A,FALSE,"Sale 4";#N/A,#N/A,FALSE,"Sale 5";#N/A,#N/A,FALSE,"Sale 6";#N/A,#N/A,FALSE,"Sale 7";#N/A,#N/A,FALSE,"Sale 8";#N/A,#N/A,FALSE,"Sale 9";#N/A,#N/A,FALSE,"Sale 10";#N/A,#N/A,FALSE,"Sale 11";#N/A,#N/A,FALSE,"Sale 12"}</definedName>
    <definedName name="wrn.Print._.Improved._.Sales." localSheetId="8" hidden="1">{#N/A,#N/A,FALSE,"Sale 1";#N/A,#N/A,FALSE,"Sale 2";#N/A,#N/A,FALSE,"Sale 3";#N/A,#N/A,FALSE,"Sale 4";#N/A,#N/A,FALSE,"Sale 5";#N/A,#N/A,FALSE,"Sale 6";#N/A,#N/A,FALSE,"Sale 7";#N/A,#N/A,FALSE,"Sale 8";#N/A,#N/A,FALSE,"Sale 9";#N/A,#N/A,FALSE,"Sale 10";#N/A,#N/A,FALSE,"Sale 11";#N/A,#N/A,FALSE,"Sale 12"}</definedName>
    <definedName name="wrn.Print._.Improved._.Sales." localSheetId="9" hidden="1">{#N/A,#N/A,FALSE,"Sale 1";#N/A,#N/A,FALSE,"Sale 2";#N/A,#N/A,FALSE,"Sale 3";#N/A,#N/A,FALSE,"Sale 4";#N/A,#N/A,FALSE,"Sale 5";#N/A,#N/A,FALSE,"Sale 6";#N/A,#N/A,FALSE,"Sale 7";#N/A,#N/A,FALSE,"Sale 8";#N/A,#N/A,FALSE,"Sale 9";#N/A,#N/A,FALSE,"Sale 10";#N/A,#N/A,FALSE,"Sale 11";#N/A,#N/A,FALSE,"Sale 12"}</definedName>
    <definedName name="wrn.Print._.Improved._.Sales." localSheetId="10" hidden="1">{#N/A,#N/A,FALSE,"Sale 1";#N/A,#N/A,FALSE,"Sale 2";#N/A,#N/A,FALSE,"Sale 3";#N/A,#N/A,FALSE,"Sale 4";#N/A,#N/A,FALSE,"Sale 5";#N/A,#N/A,FALSE,"Sale 6";#N/A,#N/A,FALSE,"Sale 7";#N/A,#N/A,FALSE,"Sale 8";#N/A,#N/A,FALSE,"Sale 9";#N/A,#N/A,FALSE,"Sale 10";#N/A,#N/A,FALSE,"Sale 11";#N/A,#N/A,FALSE,"Sale 12"}</definedName>
    <definedName name="wrn.Print._.Improved._.Sales." localSheetId="11" hidden="1">{#N/A,#N/A,FALSE,"Sale 1";#N/A,#N/A,FALSE,"Sale 2";#N/A,#N/A,FALSE,"Sale 3";#N/A,#N/A,FALSE,"Sale 4";#N/A,#N/A,FALSE,"Sale 5";#N/A,#N/A,FALSE,"Sale 6";#N/A,#N/A,FALSE,"Sale 7";#N/A,#N/A,FALSE,"Sale 8";#N/A,#N/A,FALSE,"Sale 9";#N/A,#N/A,FALSE,"Sale 10";#N/A,#N/A,FALSE,"Sale 11";#N/A,#N/A,FALSE,"Sale 12"}</definedName>
    <definedName name="wrn.Print._.Improved._.Sales." localSheetId="12" hidden="1">{#N/A,#N/A,FALSE,"Sale 1";#N/A,#N/A,FALSE,"Sale 2";#N/A,#N/A,FALSE,"Sale 3";#N/A,#N/A,FALSE,"Sale 4";#N/A,#N/A,FALSE,"Sale 5";#N/A,#N/A,FALSE,"Sale 6";#N/A,#N/A,FALSE,"Sale 7";#N/A,#N/A,FALSE,"Sale 8";#N/A,#N/A,FALSE,"Sale 9";#N/A,#N/A,FALSE,"Sale 10";#N/A,#N/A,FALSE,"Sale 11";#N/A,#N/A,FALSE,"Sale 12"}</definedName>
    <definedName name="wrn.Print._.Improved._.Sales." localSheetId="13" hidden="1">{#N/A,#N/A,FALSE,"Sale 1";#N/A,#N/A,FALSE,"Sale 2";#N/A,#N/A,FALSE,"Sale 3";#N/A,#N/A,FALSE,"Sale 4";#N/A,#N/A,FALSE,"Sale 5";#N/A,#N/A,FALSE,"Sale 6";#N/A,#N/A,FALSE,"Sale 7";#N/A,#N/A,FALSE,"Sale 8";#N/A,#N/A,FALSE,"Sale 9";#N/A,#N/A,FALSE,"Sale 10";#N/A,#N/A,FALSE,"Sale 11";#N/A,#N/A,FALSE,"Sale 12"}</definedName>
    <definedName name="wrn.Print._.Improved._.Sales." hidden="1">{#N/A,#N/A,FALSE,"Sale 1";#N/A,#N/A,FALSE,"Sale 2";#N/A,#N/A,FALSE,"Sale 3";#N/A,#N/A,FALSE,"Sale 4";#N/A,#N/A,FALSE,"Sale 5";#N/A,#N/A,FALSE,"Sale 6";#N/A,#N/A,FALSE,"Sale 7";#N/A,#N/A,FALSE,"Sale 8";#N/A,#N/A,FALSE,"Sale 9";#N/A,#N/A,FALSE,"Sale 10";#N/A,#N/A,FALSE,"Sale 11";#N/A,#N/A,FALSE,"Sale 12"}</definedName>
    <definedName name="wrn.Print._.IS._.Exhibits." localSheetId="2" hidden="1">{"Inc Stmt Dollar",#N/A,FALSE,"IS";"Inc Stmt CS",#N/A,FALSE,"IS"}</definedName>
    <definedName name="wrn.Print._.IS._.Exhibits." localSheetId="3" hidden="1">{"Inc Stmt Dollar",#N/A,FALSE,"IS";"Inc Stmt CS",#N/A,FALSE,"IS"}</definedName>
    <definedName name="wrn.Print._.IS._.Exhibits." localSheetId="4" hidden="1">{"Inc Stmt Dollar",#N/A,FALSE,"IS";"Inc Stmt CS",#N/A,FALSE,"IS"}</definedName>
    <definedName name="wrn.Print._.IS._.Exhibits." localSheetId="5" hidden="1">{"Inc Stmt Dollar",#N/A,FALSE,"IS";"Inc Stmt CS",#N/A,FALSE,"IS"}</definedName>
    <definedName name="wrn.Print._.IS._.Exhibits." localSheetId="1" hidden="1">{"Inc Stmt Dollar",#N/A,FALSE,"IS";"Inc Stmt CS",#N/A,FALSE,"IS"}</definedName>
    <definedName name="wrn.Print._.IS._.Exhibits." localSheetId="0" hidden="1">{"Inc Stmt Dollar",#N/A,FALSE,"IS";"Inc Stmt CS",#N/A,FALSE,"IS"}</definedName>
    <definedName name="wrn.Print._.IS._.Exhibits." localSheetId="6" hidden="1">{"Inc Stmt Dollar",#N/A,FALSE,"IS";"Inc Stmt CS",#N/A,FALSE,"IS"}</definedName>
    <definedName name="wrn.Print._.IS._.Exhibits." localSheetId="7" hidden="1">{"Inc Stmt Dollar",#N/A,FALSE,"IS";"Inc Stmt CS",#N/A,FALSE,"IS"}</definedName>
    <definedName name="wrn.Print._.IS._.Exhibits." localSheetId="8" hidden="1">{"Inc Stmt Dollar",#N/A,FALSE,"IS";"Inc Stmt CS",#N/A,FALSE,"IS"}</definedName>
    <definedName name="wrn.Print._.IS._.Exhibits." localSheetId="9" hidden="1">{"Inc Stmt Dollar",#N/A,FALSE,"IS";"Inc Stmt CS",#N/A,FALSE,"IS"}</definedName>
    <definedName name="wrn.Print._.IS._.Exhibits." localSheetId="10" hidden="1">{"Inc Stmt Dollar",#N/A,FALSE,"IS";"Inc Stmt CS",#N/A,FALSE,"IS"}</definedName>
    <definedName name="wrn.Print._.IS._.Exhibits." localSheetId="11" hidden="1">{"Inc Stmt Dollar",#N/A,FALSE,"IS";"Inc Stmt CS",#N/A,FALSE,"IS"}</definedName>
    <definedName name="wrn.Print._.IS._.Exhibits." localSheetId="12" hidden="1">{"Inc Stmt Dollar",#N/A,FALSE,"IS";"Inc Stmt CS",#N/A,FALSE,"IS"}</definedName>
    <definedName name="wrn.Print._.IS._.Exhibits." localSheetId="13" hidden="1">{"Inc Stmt Dollar",#N/A,FALSE,"IS";"Inc Stmt CS",#N/A,FALSE,"IS"}</definedName>
    <definedName name="wrn.Print._.IS._.Exhibits." hidden="1">{"Inc Stmt Dollar",#N/A,FALSE,"IS";"Inc Stmt CS",#N/A,FALSE,"IS"}</definedName>
    <definedName name="wrn.Print._.IS._.Exhibits._1" localSheetId="2" hidden="1">{"Inc Stmt Dollar",#N/A,FALSE,"IS";"Inc Stmt CS",#N/A,FALSE,"IS"}</definedName>
    <definedName name="wrn.Print._.IS._.Exhibits._1" localSheetId="3" hidden="1">{"Inc Stmt Dollar",#N/A,FALSE,"IS";"Inc Stmt CS",#N/A,FALSE,"IS"}</definedName>
    <definedName name="wrn.Print._.IS._.Exhibits._1" localSheetId="4" hidden="1">{"Inc Stmt Dollar",#N/A,FALSE,"IS";"Inc Stmt CS",#N/A,FALSE,"IS"}</definedName>
    <definedName name="wrn.Print._.IS._.Exhibits._1" localSheetId="5" hidden="1">{"Inc Stmt Dollar",#N/A,FALSE,"IS";"Inc Stmt CS",#N/A,FALSE,"IS"}</definedName>
    <definedName name="wrn.Print._.IS._.Exhibits._1" localSheetId="1" hidden="1">{"Inc Stmt Dollar",#N/A,FALSE,"IS";"Inc Stmt CS",#N/A,FALSE,"IS"}</definedName>
    <definedName name="wrn.Print._.IS._.Exhibits._1" localSheetId="0" hidden="1">{"Inc Stmt Dollar",#N/A,FALSE,"IS";"Inc Stmt CS",#N/A,FALSE,"IS"}</definedName>
    <definedName name="wrn.Print._.IS._.Exhibits._1" localSheetId="6" hidden="1">{"Inc Stmt Dollar",#N/A,FALSE,"IS";"Inc Stmt CS",#N/A,FALSE,"IS"}</definedName>
    <definedName name="wrn.Print._.IS._.Exhibits._1" localSheetId="7" hidden="1">{"Inc Stmt Dollar",#N/A,FALSE,"IS";"Inc Stmt CS",#N/A,FALSE,"IS"}</definedName>
    <definedName name="wrn.Print._.IS._.Exhibits._1" localSheetId="8" hidden="1">{"Inc Stmt Dollar",#N/A,FALSE,"IS";"Inc Stmt CS",#N/A,FALSE,"IS"}</definedName>
    <definedName name="wrn.Print._.IS._.Exhibits._1" localSheetId="9" hidden="1">{"Inc Stmt Dollar",#N/A,FALSE,"IS";"Inc Stmt CS",#N/A,FALSE,"IS"}</definedName>
    <definedName name="wrn.Print._.IS._.Exhibits._1" localSheetId="10" hidden="1">{"Inc Stmt Dollar",#N/A,FALSE,"IS";"Inc Stmt CS",#N/A,FALSE,"IS"}</definedName>
    <definedName name="wrn.Print._.IS._.Exhibits._1" localSheetId="11" hidden="1">{"Inc Stmt Dollar",#N/A,FALSE,"IS";"Inc Stmt CS",#N/A,FALSE,"IS"}</definedName>
    <definedName name="wrn.Print._.IS._.Exhibits._1" localSheetId="12" hidden="1">{"Inc Stmt Dollar",#N/A,FALSE,"IS";"Inc Stmt CS",#N/A,FALSE,"IS"}</definedName>
    <definedName name="wrn.Print._.IS._.Exhibits._1" localSheetId="13" hidden="1">{"Inc Stmt Dollar",#N/A,FALSE,"IS";"Inc Stmt CS",#N/A,FALSE,"IS"}</definedName>
    <definedName name="wrn.Print._.IS._.Exhibits._1" hidden="1">{"Inc Stmt Dollar",#N/A,FALSE,"IS";"Inc Stmt CS",#N/A,FALSE,"IS"}</definedName>
    <definedName name="wrn.Print._.PNL._.Download." localSheetId="2" hidden="1">{"PNLProjDL",#N/A,FALSE,"PROJCO";"PNLParDL",#N/A,FALSE,"Parent"}</definedName>
    <definedName name="wrn.Print._.PNL._.Download." localSheetId="3" hidden="1">{"PNLProjDL",#N/A,FALSE,"PROJCO";"PNLParDL",#N/A,FALSE,"Parent"}</definedName>
    <definedName name="wrn.Print._.PNL._.Download." localSheetId="4" hidden="1">{"PNLProjDL",#N/A,FALSE,"PROJCO";"PNLParDL",#N/A,FALSE,"Parent"}</definedName>
    <definedName name="wrn.Print._.PNL._.Download." localSheetId="5" hidden="1">{"PNLProjDL",#N/A,FALSE,"PROJCO";"PNLParDL",#N/A,FALSE,"Parent"}</definedName>
    <definedName name="wrn.Print._.PNL._.Download." localSheetId="1" hidden="1">{"PNLProjDL",#N/A,FALSE,"PROJCO";"PNLParDL",#N/A,FALSE,"Parent"}</definedName>
    <definedName name="wrn.Print._.PNL._.Download." localSheetId="0" hidden="1">{"PNLProjDL",#N/A,FALSE,"PROJCO";"PNLParDL",#N/A,FALSE,"Parent"}</definedName>
    <definedName name="wrn.Print._.PNL._.Download." localSheetId="6" hidden="1">{"PNLProjDL",#N/A,FALSE,"PROJCO";"PNLParDL",#N/A,FALSE,"Parent"}</definedName>
    <definedName name="wrn.Print._.PNL._.Download." localSheetId="7" hidden="1">{"PNLProjDL",#N/A,FALSE,"PROJCO";"PNLParDL",#N/A,FALSE,"Parent"}</definedName>
    <definedName name="wrn.Print._.PNL._.Download." localSheetId="8" hidden="1">{"PNLProjDL",#N/A,FALSE,"PROJCO";"PNLParDL",#N/A,FALSE,"Parent"}</definedName>
    <definedName name="wrn.Print._.PNL._.Download." localSheetId="9" hidden="1">{"PNLProjDL",#N/A,FALSE,"PROJCO";"PNLParDL",#N/A,FALSE,"Parent"}</definedName>
    <definedName name="wrn.Print._.PNL._.Download." localSheetId="10" hidden="1">{"PNLProjDL",#N/A,FALSE,"PROJCO";"PNLParDL",#N/A,FALSE,"Parent"}</definedName>
    <definedName name="wrn.Print._.PNL._.Download." localSheetId="11" hidden="1">{"PNLProjDL",#N/A,FALSE,"PROJCO";"PNLParDL",#N/A,FALSE,"Parent"}</definedName>
    <definedName name="wrn.Print._.PNL._.Download." localSheetId="12" hidden="1">{"PNLProjDL",#N/A,FALSE,"PROJCO";"PNLParDL",#N/A,FALSE,"Parent"}</definedName>
    <definedName name="wrn.Print._.PNL._.Download." localSheetId="13" hidden="1">{"PNLProjDL",#N/A,FALSE,"PROJCO";"PNLParDL",#N/A,FALSE,"Parent"}</definedName>
    <definedName name="wrn.Print._.PNL._.Download." hidden="1">{"PNLProjDL",#N/A,FALSE,"PROJCO";"PNLParDL",#N/A,FALSE,"Parent"}</definedName>
    <definedName name="wrn.Print._.PNL._.Download._1" localSheetId="2" hidden="1">{"PNLProjDL",#N/A,FALSE,"PROJCO";"PNLParDL",#N/A,FALSE,"Parent"}</definedName>
    <definedName name="wrn.Print._.PNL._.Download._1" localSheetId="3" hidden="1">{"PNLProjDL",#N/A,FALSE,"PROJCO";"PNLParDL",#N/A,FALSE,"Parent"}</definedName>
    <definedName name="wrn.Print._.PNL._.Download._1" localSheetId="4" hidden="1">{"PNLProjDL",#N/A,FALSE,"PROJCO";"PNLParDL",#N/A,FALSE,"Parent"}</definedName>
    <definedName name="wrn.Print._.PNL._.Download._1" localSheetId="5" hidden="1">{"PNLProjDL",#N/A,FALSE,"PROJCO";"PNLParDL",#N/A,FALSE,"Parent"}</definedName>
    <definedName name="wrn.Print._.PNL._.Download._1" localSheetId="1" hidden="1">{"PNLProjDL",#N/A,FALSE,"PROJCO";"PNLParDL",#N/A,FALSE,"Parent"}</definedName>
    <definedName name="wrn.Print._.PNL._.Download._1" localSheetId="0" hidden="1">{"PNLProjDL",#N/A,FALSE,"PROJCO";"PNLParDL",#N/A,FALSE,"Parent"}</definedName>
    <definedName name="wrn.Print._.PNL._.Download._1" localSheetId="6" hidden="1">{"PNLProjDL",#N/A,FALSE,"PROJCO";"PNLParDL",#N/A,FALSE,"Parent"}</definedName>
    <definedName name="wrn.Print._.PNL._.Download._1" localSheetId="7" hidden="1">{"PNLProjDL",#N/A,FALSE,"PROJCO";"PNLParDL",#N/A,FALSE,"Parent"}</definedName>
    <definedName name="wrn.Print._.PNL._.Download._1" localSheetId="8" hidden="1">{"PNLProjDL",#N/A,FALSE,"PROJCO";"PNLParDL",#N/A,FALSE,"Parent"}</definedName>
    <definedName name="wrn.Print._.PNL._.Download._1" localSheetId="9" hidden="1">{"PNLProjDL",#N/A,FALSE,"PROJCO";"PNLParDL",#N/A,FALSE,"Parent"}</definedName>
    <definedName name="wrn.Print._.PNL._.Download._1" localSheetId="10" hidden="1">{"PNLProjDL",#N/A,FALSE,"PROJCO";"PNLParDL",#N/A,FALSE,"Parent"}</definedName>
    <definedName name="wrn.Print._.PNL._.Download._1" localSheetId="11" hidden="1">{"PNLProjDL",#N/A,FALSE,"PROJCO";"PNLParDL",#N/A,FALSE,"Parent"}</definedName>
    <definedName name="wrn.Print._.PNL._.Download._1" localSheetId="12" hidden="1">{"PNLProjDL",#N/A,FALSE,"PROJCO";"PNLParDL",#N/A,FALSE,"Parent"}</definedName>
    <definedName name="wrn.Print._.PNL._.Download._1" localSheetId="13" hidden="1">{"PNLProjDL",#N/A,FALSE,"PROJCO";"PNLParDL",#N/A,FALSE,"Parent"}</definedName>
    <definedName name="wrn.Print._.PNL._.Download._1" hidden="1">{"PNLProjDL",#N/A,FALSE,"PROJCO";"PNLParDL",#N/A,FALSE,"Parent"}</definedName>
    <definedName name="wrn.Print._.Ratio._.Exhibits." localSheetId="2" hidden="1">{"Ratio No.1",#N/A,FALSE,"Ratio";"Ratio No.2",#N/A,FALSE,"Ratio"}</definedName>
    <definedName name="wrn.Print._.Ratio._.Exhibits." localSheetId="3" hidden="1">{"Ratio No.1",#N/A,FALSE,"Ratio";"Ratio No.2",#N/A,FALSE,"Ratio"}</definedName>
    <definedName name="wrn.Print._.Ratio._.Exhibits." localSheetId="4" hidden="1">{"Ratio No.1",#N/A,FALSE,"Ratio";"Ratio No.2",#N/A,FALSE,"Ratio"}</definedName>
    <definedName name="wrn.Print._.Ratio._.Exhibits." localSheetId="5" hidden="1">{"Ratio No.1",#N/A,FALSE,"Ratio";"Ratio No.2",#N/A,FALSE,"Ratio"}</definedName>
    <definedName name="wrn.Print._.Ratio._.Exhibits." localSheetId="1" hidden="1">{"Ratio No.1",#N/A,FALSE,"Ratio";"Ratio No.2",#N/A,FALSE,"Ratio"}</definedName>
    <definedName name="wrn.Print._.Ratio._.Exhibits." localSheetId="0" hidden="1">{"Ratio No.1",#N/A,FALSE,"Ratio";"Ratio No.2",#N/A,FALSE,"Ratio"}</definedName>
    <definedName name="wrn.Print._.Ratio._.Exhibits." localSheetId="6" hidden="1">{"Ratio No.1",#N/A,FALSE,"Ratio";"Ratio No.2",#N/A,FALSE,"Ratio"}</definedName>
    <definedName name="wrn.Print._.Ratio._.Exhibits." localSheetId="7" hidden="1">{"Ratio No.1",#N/A,FALSE,"Ratio";"Ratio No.2",#N/A,FALSE,"Ratio"}</definedName>
    <definedName name="wrn.Print._.Ratio._.Exhibits." localSheetId="8" hidden="1">{"Ratio No.1",#N/A,FALSE,"Ratio";"Ratio No.2",#N/A,FALSE,"Ratio"}</definedName>
    <definedName name="wrn.Print._.Ratio._.Exhibits." localSheetId="9" hidden="1">{"Ratio No.1",#N/A,FALSE,"Ratio";"Ratio No.2",#N/A,FALSE,"Ratio"}</definedName>
    <definedName name="wrn.Print._.Ratio._.Exhibits." localSheetId="10" hidden="1">{"Ratio No.1",#N/A,FALSE,"Ratio";"Ratio No.2",#N/A,FALSE,"Ratio"}</definedName>
    <definedName name="wrn.Print._.Ratio._.Exhibits." localSheetId="11" hidden="1">{"Ratio No.1",#N/A,FALSE,"Ratio";"Ratio No.2",#N/A,FALSE,"Ratio"}</definedName>
    <definedName name="wrn.Print._.Ratio._.Exhibits." localSheetId="12" hidden="1">{"Ratio No.1",#N/A,FALSE,"Ratio";"Ratio No.2",#N/A,FALSE,"Ratio"}</definedName>
    <definedName name="wrn.Print._.Ratio._.Exhibits." localSheetId="13" hidden="1">{"Ratio No.1",#N/A,FALSE,"Ratio";"Ratio No.2",#N/A,FALSE,"Ratio"}</definedName>
    <definedName name="wrn.Print._.Ratio._.Exhibits." hidden="1">{"Ratio No.1",#N/A,FALSE,"Ratio";"Ratio No.2",#N/A,FALSE,"Ratio"}</definedName>
    <definedName name="wrn.Print._.Ratio._.Exhibits._1" localSheetId="2" hidden="1">{"Ratio No.1",#N/A,FALSE,"Ratio";"Ratio No.2",#N/A,FALSE,"Ratio"}</definedName>
    <definedName name="wrn.Print._.Ratio._.Exhibits._1" localSheetId="3" hidden="1">{"Ratio No.1",#N/A,FALSE,"Ratio";"Ratio No.2",#N/A,FALSE,"Ratio"}</definedName>
    <definedName name="wrn.Print._.Ratio._.Exhibits._1" localSheetId="4" hidden="1">{"Ratio No.1",#N/A,FALSE,"Ratio";"Ratio No.2",#N/A,FALSE,"Ratio"}</definedName>
    <definedName name="wrn.Print._.Ratio._.Exhibits._1" localSheetId="5" hidden="1">{"Ratio No.1",#N/A,FALSE,"Ratio";"Ratio No.2",#N/A,FALSE,"Ratio"}</definedName>
    <definedName name="wrn.Print._.Ratio._.Exhibits._1" localSheetId="1" hidden="1">{"Ratio No.1",#N/A,FALSE,"Ratio";"Ratio No.2",#N/A,FALSE,"Ratio"}</definedName>
    <definedName name="wrn.Print._.Ratio._.Exhibits._1" localSheetId="0" hidden="1">{"Ratio No.1",#N/A,FALSE,"Ratio";"Ratio No.2",#N/A,FALSE,"Ratio"}</definedName>
    <definedName name="wrn.Print._.Ratio._.Exhibits._1" localSheetId="6" hidden="1">{"Ratio No.1",#N/A,FALSE,"Ratio";"Ratio No.2",#N/A,FALSE,"Ratio"}</definedName>
    <definedName name="wrn.Print._.Ratio._.Exhibits._1" localSheetId="7" hidden="1">{"Ratio No.1",#N/A,FALSE,"Ratio";"Ratio No.2",#N/A,FALSE,"Ratio"}</definedName>
    <definedName name="wrn.Print._.Ratio._.Exhibits._1" localSheetId="8" hidden="1">{"Ratio No.1",#N/A,FALSE,"Ratio";"Ratio No.2",#N/A,FALSE,"Ratio"}</definedName>
    <definedName name="wrn.Print._.Ratio._.Exhibits._1" localSheetId="9" hidden="1">{"Ratio No.1",#N/A,FALSE,"Ratio";"Ratio No.2",#N/A,FALSE,"Ratio"}</definedName>
    <definedName name="wrn.Print._.Ratio._.Exhibits._1" localSheetId="10" hidden="1">{"Ratio No.1",#N/A,FALSE,"Ratio";"Ratio No.2",#N/A,FALSE,"Ratio"}</definedName>
    <definedName name="wrn.Print._.Ratio._.Exhibits._1" localSheetId="11" hidden="1">{"Ratio No.1",#N/A,FALSE,"Ratio";"Ratio No.2",#N/A,FALSE,"Ratio"}</definedName>
    <definedName name="wrn.Print._.Ratio._.Exhibits._1" localSheetId="12" hidden="1">{"Ratio No.1",#N/A,FALSE,"Ratio";"Ratio No.2",#N/A,FALSE,"Ratio"}</definedName>
    <definedName name="wrn.Print._.Ratio._.Exhibits._1" localSheetId="13" hidden="1">{"Ratio No.1",#N/A,FALSE,"Ratio";"Ratio No.2",#N/A,FALSE,"Ratio"}</definedName>
    <definedName name="wrn.Print._.Ratio._.Exhibits._1" hidden="1">{"Ratio No.1",#N/A,FALSE,"Ratio";"Ratio No.2",#N/A,FALSE,"Ratio"}</definedName>
    <definedName name="wrn.print._.raw._.data._.entry." localSheetId="2" hidden="1">{"inputs raw data",#N/A,TRUE,"INPUT"}</definedName>
    <definedName name="wrn.print._.raw._.data._.entry." localSheetId="3" hidden="1">{"inputs raw data",#N/A,TRUE,"INPUT"}</definedName>
    <definedName name="wrn.print._.raw._.data._.entry." localSheetId="4" hidden="1">{"inputs raw data",#N/A,TRUE,"INPUT"}</definedName>
    <definedName name="wrn.print._.raw._.data._.entry." localSheetId="5" hidden="1">{"inputs raw data",#N/A,TRUE,"INPUT"}</definedName>
    <definedName name="wrn.print._.raw._.data._.entry." localSheetId="1" hidden="1">{"inputs raw data",#N/A,TRUE,"INPUT"}</definedName>
    <definedName name="wrn.print._.raw._.data._.entry." localSheetId="0" hidden="1">{"inputs raw data",#N/A,TRUE,"INPUT"}</definedName>
    <definedName name="wrn.print._.raw._.data._.entry." localSheetId="6" hidden="1">{"inputs raw data",#N/A,TRUE,"INPUT"}</definedName>
    <definedName name="wrn.print._.raw._.data._.entry." localSheetId="7" hidden="1">{"inputs raw data",#N/A,TRUE,"INPUT"}</definedName>
    <definedName name="wrn.print._.raw._.data._.entry." localSheetId="8" hidden="1">{"inputs raw data",#N/A,TRUE,"INPUT"}</definedName>
    <definedName name="wrn.print._.raw._.data._.entry." localSheetId="9" hidden="1">{"inputs raw data",#N/A,TRUE,"INPUT"}</definedName>
    <definedName name="wrn.print._.raw._.data._.entry." localSheetId="10" hidden="1">{"inputs raw data",#N/A,TRUE,"INPUT"}</definedName>
    <definedName name="wrn.print._.raw._.data._.entry." localSheetId="11" hidden="1">{"inputs raw data",#N/A,TRUE,"INPUT"}</definedName>
    <definedName name="wrn.print._.raw._.data._.entry." localSheetId="12" hidden="1">{"inputs raw data",#N/A,TRUE,"INPUT"}</definedName>
    <definedName name="wrn.print._.raw._.data._.entry." localSheetId="13" hidden="1">{"inputs raw data",#N/A,TRUE,"INPUT"}</definedName>
    <definedName name="wrn.print._.raw._.data._.entry." hidden="1">{"inputs raw data",#N/A,TRUE,"INPUT"}</definedName>
    <definedName name="wrn.print._.raw._.data._.entry._1" localSheetId="2" hidden="1">{"inputs raw data",#N/A,TRUE,"INPUT"}</definedName>
    <definedName name="wrn.print._.raw._.data._.entry._1" localSheetId="3" hidden="1">{"inputs raw data",#N/A,TRUE,"INPUT"}</definedName>
    <definedName name="wrn.print._.raw._.data._.entry._1" localSheetId="4" hidden="1">{"inputs raw data",#N/A,TRUE,"INPUT"}</definedName>
    <definedName name="wrn.print._.raw._.data._.entry._1" localSheetId="5" hidden="1">{"inputs raw data",#N/A,TRUE,"INPUT"}</definedName>
    <definedName name="wrn.print._.raw._.data._.entry._1" localSheetId="1" hidden="1">{"inputs raw data",#N/A,TRUE,"INPUT"}</definedName>
    <definedName name="wrn.print._.raw._.data._.entry._1" localSheetId="0" hidden="1">{"inputs raw data",#N/A,TRUE,"INPUT"}</definedName>
    <definedName name="wrn.print._.raw._.data._.entry._1" localSheetId="6" hidden="1">{"inputs raw data",#N/A,TRUE,"INPUT"}</definedName>
    <definedName name="wrn.print._.raw._.data._.entry._1" localSheetId="7" hidden="1">{"inputs raw data",#N/A,TRUE,"INPUT"}</definedName>
    <definedName name="wrn.print._.raw._.data._.entry._1" localSheetId="8" hidden="1">{"inputs raw data",#N/A,TRUE,"INPUT"}</definedName>
    <definedName name="wrn.print._.raw._.data._.entry._1" localSheetId="9" hidden="1">{"inputs raw data",#N/A,TRUE,"INPUT"}</definedName>
    <definedName name="wrn.print._.raw._.data._.entry._1" localSheetId="10" hidden="1">{"inputs raw data",#N/A,TRUE,"INPUT"}</definedName>
    <definedName name="wrn.print._.raw._.data._.entry._1" localSheetId="11" hidden="1">{"inputs raw data",#N/A,TRUE,"INPUT"}</definedName>
    <definedName name="wrn.print._.raw._.data._.entry._1" localSheetId="12" hidden="1">{"inputs raw data",#N/A,TRUE,"INPUT"}</definedName>
    <definedName name="wrn.print._.raw._.data._.entry._1" localSheetId="13" hidden="1">{"inputs raw data",#N/A,TRUE,"INPUT"}</definedName>
    <definedName name="wrn.print._.raw._.data._.entry._1" hidden="1">{"inputs raw data",#N/A,TRUE,"INPUT"}</definedName>
    <definedName name="wrn.Print._.Rent._.Comps." localSheetId="3" hidden="1">{#N/A,#N/A,FALSE,"Rent 1";#N/A,#N/A,FALSE,"Rent 2";#N/A,#N/A,FALSE,"Rent 3";#N/A,#N/A,FALSE,"Rent 4";#N/A,#N/A,FALSE,"Rent 5";#N/A,#N/A,FALSE,"Rent 6";#N/A,#N/A,FALSE,"Rent 7";#N/A,#N/A,FALSE,"Rent 8"}</definedName>
    <definedName name="wrn.Print._.Rent._.Comps." localSheetId="4" hidden="1">{#N/A,#N/A,FALSE,"Rent 1";#N/A,#N/A,FALSE,"Rent 2";#N/A,#N/A,FALSE,"Rent 3";#N/A,#N/A,FALSE,"Rent 4";#N/A,#N/A,FALSE,"Rent 5";#N/A,#N/A,FALSE,"Rent 6";#N/A,#N/A,FALSE,"Rent 7";#N/A,#N/A,FALSE,"Rent 8"}</definedName>
    <definedName name="wrn.Print._.Rent._.Comps." localSheetId="5" hidden="1">{#N/A,#N/A,FALSE,"Rent 1";#N/A,#N/A,FALSE,"Rent 2";#N/A,#N/A,FALSE,"Rent 3";#N/A,#N/A,FALSE,"Rent 4";#N/A,#N/A,FALSE,"Rent 5";#N/A,#N/A,FALSE,"Rent 6";#N/A,#N/A,FALSE,"Rent 7";#N/A,#N/A,FALSE,"Rent 8"}</definedName>
    <definedName name="wrn.Print._.Rent._.Comps." localSheetId="6" hidden="1">{#N/A,#N/A,FALSE,"Rent 1";#N/A,#N/A,FALSE,"Rent 2";#N/A,#N/A,FALSE,"Rent 3";#N/A,#N/A,FALSE,"Rent 4";#N/A,#N/A,FALSE,"Rent 5";#N/A,#N/A,FALSE,"Rent 6";#N/A,#N/A,FALSE,"Rent 7";#N/A,#N/A,FALSE,"Rent 8"}</definedName>
    <definedName name="wrn.Print._.Rent._.Comps." localSheetId="7" hidden="1">{#N/A,#N/A,FALSE,"Rent 1";#N/A,#N/A,FALSE,"Rent 2";#N/A,#N/A,FALSE,"Rent 3";#N/A,#N/A,FALSE,"Rent 4";#N/A,#N/A,FALSE,"Rent 5";#N/A,#N/A,FALSE,"Rent 6";#N/A,#N/A,FALSE,"Rent 7";#N/A,#N/A,FALSE,"Rent 8"}</definedName>
    <definedName name="wrn.Print._.Rent._.Comps." localSheetId="8" hidden="1">{#N/A,#N/A,FALSE,"Rent 1";#N/A,#N/A,FALSE,"Rent 2";#N/A,#N/A,FALSE,"Rent 3";#N/A,#N/A,FALSE,"Rent 4";#N/A,#N/A,FALSE,"Rent 5";#N/A,#N/A,FALSE,"Rent 6";#N/A,#N/A,FALSE,"Rent 7";#N/A,#N/A,FALSE,"Rent 8"}</definedName>
    <definedName name="wrn.Print._.Rent._.Comps." localSheetId="9" hidden="1">{#N/A,#N/A,FALSE,"Rent 1";#N/A,#N/A,FALSE,"Rent 2";#N/A,#N/A,FALSE,"Rent 3";#N/A,#N/A,FALSE,"Rent 4";#N/A,#N/A,FALSE,"Rent 5";#N/A,#N/A,FALSE,"Rent 6";#N/A,#N/A,FALSE,"Rent 7";#N/A,#N/A,FALSE,"Rent 8"}</definedName>
    <definedName name="wrn.Print._.Rent._.Comps." localSheetId="10" hidden="1">{#N/A,#N/A,FALSE,"Rent 1";#N/A,#N/A,FALSE,"Rent 2";#N/A,#N/A,FALSE,"Rent 3";#N/A,#N/A,FALSE,"Rent 4";#N/A,#N/A,FALSE,"Rent 5";#N/A,#N/A,FALSE,"Rent 6";#N/A,#N/A,FALSE,"Rent 7";#N/A,#N/A,FALSE,"Rent 8"}</definedName>
    <definedName name="wrn.Print._.Rent._.Comps." localSheetId="11" hidden="1">{#N/A,#N/A,FALSE,"Rent 1";#N/A,#N/A,FALSE,"Rent 2";#N/A,#N/A,FALSE,"Rent 3";#N/A,#N/A,FALSE,"Rent 4";#N/A,#N/A,FALSE,"Rent 5";#N/A,#N/A,FALSE,"Rent 6";#N/A,#N/A,FALSE,"Rent 7";#N/A,#N/A,FALSE,"Rent 8"}</definedName>
    <definedName name="wrn.Print._.Rent._.Comps." localSheetId="12" hidden="1">{#N/A,#N/A,FALSE,"Rent 1";#N/A,#N/A,FALSE,"Rent 2";#N/A,#N/A,FALSE,"Rent 3";#N/A,#N/A,FALSE,"Rent 4";#N/A,#N/A,FALSE,"Rent 5";#N/A,#N/A,FALSE,"Rent 6";#N/A,#N/A,FALSE,"Rent 7";#N/A,#N/A,FALSE,"Rent 8"}</definedName>
    <definedName name="wrn.Print._.Rent._.Comps." localSheetId="13" hidden="1">{#N/A,#N/A,FALSE,"Rent 1";#N/A,#N/A,FALSE,"Rent 2";#N/A,#N/A,FALSE,"Rent 3";#N/A,#N/A,FALSE,"Rent 4";#N/A,#N/A,FALSE,"Rent 5";#N/A,#N/A,FALSE,"Rent 6";#N/A,#N/A,FALSE,"Rent 7";#N/A,#N/A,FALSE,"Rent 8"}</definedName>
    <definedName name="wrn.Print._.Rent._.Comps." hidden="1">{#N/A,#N/A,FALSE,"Rent 1";#N/A,#N/A,FALSE,"Rent 2";#N/A,#N/A,FALSE,"Rent 3";#N/A,#N/A,FALSE,"Rent 4";#N/A,#N/A,FALSE,"Rent 5";#N/A,#N/A,FALSE,"Rent 6";#N/A,#N/A,FALSE,"Rent 7";#N/A,#N/A,FALSE,"Rent 8"}</definedName>
    <definedName name="wrn.Print._.Report." localSheetId="3"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4"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5"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6"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7"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8"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9"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10"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11"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12"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localSheetId="13"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Report." hidden="1">{#N/A,#N/A,TRUE,"Summary";#N/A,#N/A,TRUE,"Page Break";#N/A,#N/A,TRUE,"Page Break";#N/A,#N/A,TRUE,"Page Break";#N/A,#N/A,TRUE,"ID &amp; Area Data";#N/A,#N/A,TRUE,"Main Site Data";#N/A,#N/A,TRUE,"Page Break";#N/A,#N/A,TRUE,"Building Data 1 &amp; 2";#N/A,#N/A,TRUE,"Property Tax Data";#N/A,#N/A,TRUE,"Land";#N/A,#N/A,TRUE,"Page Break";#N/A,#N/A,TRUE,"Adjustment Discussion";#N/A,#N/A,TRUE,"Structural 1";#N/A,#N/A,TRUE,"Structural 2";#N/A,#N/A,TRUE,"Site 1";#N/A,#N/A,TRUE,"Site 2";#N/A,#N/A,TRUE,"Landscaping";#N/A,#N/A,TRUE,"Income Approach"}</definedName>
    <definedName name="wrn.print._.summary._.sheets." localSheetId="2" hidden="1">{"summary1",#N/A,TRUE,"Comps";"summary2",#N/A,TRUE,"Comps";"summary3",#N/A,TRUE,"Comps"}</definedName>
    <definedName name="wrn.print._.summary._.sheets." localSheetId="3" hidden="1">{"summary1",#N/A,TRUE,"Comps";"summary2",#N/A,TRUE,"Comps";"summary3",#N/A,TRUE,"Comps"}</definedName>
    <definedName name="wrn.print._.summary._.sheets." localSheetId="4" hidden="1">{"summary1",#N/A,TRUE,"Comps";"summary2",#N/A,TRUE,"Comps";"summary3",#N/A,TRUE,"Comps"}</definedName>
    <definedName name="wrn.print._.summary._.sheets." localSheetId="5" hidden="1">{"summary1",#N/A,TRUE,"Comps";"summary2",#N/A,TRUE,"Comps";"summary3",#N/A,TRUE,"Comps"}</definedName>
    <definedName name="wrn.print._.summary._.sheets." localSheetId="1" hidden="1">{"summary1",#N/A,TRUE,"Comps";"summary2",#N/A,TRUE,"Comps";"summary3",#N/A,TRUE,"Comps"}</definedName>
    <definedName name="wrn.print._.summary._.sheets." localSheetId="0" hidden="1">{"summary1",#N/A,TRUE,"Comps";"summary2",#N/A,TRUE,"Comps";"summary3",#N/A,TRUE,"Comps"}</definedName>
    <definedName name="wrn.print._.summary._.sheets." localSheetId="6" hidden="1">{"summary1",#N/A,TRUE,"Comps";"summary2",#N/A,TRUE,"Comps";"summary3",#N/A,TRUE,"Comps"}</definedName>
    <definedName name="wrn.print._.summary._.sheets." localSheetId="7" hidden="1">{"summary1",#N/A,TRUE,"Comps";"summary2",#N/A,TRUE,"Comps";"summary3",#N/A,TRUE,"Comps"}</definedName>
    <definedName name="wrn.print._.summary._.sheets." localSheetId="8" hidden="1">{"summary1",#N/A,TRUE,"Comps";"summary2",#N/A,TRUE,"Comps";"summary3",#N/A,TRUE,"Comps"}</definedName>
    <definedName name="wrn.print._.summary._.sheets." localSheetId="9" hidden="1">{"summary1",#N/A,TRUE,"Comps";"summary2",#N/A,TRUE,"Comps";"summary3",#N/A,TRUE,"Comps"}</definedName>
    <definedName name="wrn.print._.summary._.sheets." localSheetId="10" hidden="1">{"summary1",#N/A,TRUE,"Comps";"summary2",#N/A,TRUE,"Comps";"summary3",#N/A,TRUE,"Comps"}</definedName>
    <definedName name="wrn.print._.summary._.sheets." localSheetId="11" hidden="1">{"summary1",#N/A,TRUE,"Comps";"summary2",#N/A,TRUE,"Comps";"summary3",#N/A,TRUE,"Comps"}</definedName>
    <definedName name="wrn.print._.summary._.sheets." localSheetId="12" hidden="1">{"summary1",#N/A,TRUE,"Comps";"summary2",#N/A,TRUE,"Comps";"summary3",#N/A,TRUE,"Comps"}</definedName>
    <definedName name="wrn.print._.summary._.sheets." localSheetId="13" hidden="1">{"summary1",#N/A,TRUE,"Comps";"summary2",#N/A,TRUE,"Comps";"summary3",#N/A,TRUE,"Comps"}</definedName>
    <definedName name="wrn.print._.summary._.sheets." hidden="1">{"summary1",#N/A,TRUE,"Comps";"summary2",#N/A,TRUE,"Comps";"summary3",#N/A,TRUE,"Comps"}</definedName>
    <definedName name="wrn.print._.summary._.sheets._1" localSheetId="2" hidden="1">{"summary1",#N/A,TRUE,"Comps";"summary2",#N/A,TRUE,"Comps";"summary3",#N/A,TRUE,"Comps"}</definedName>
    <definedName name="wrn.print._.summary._.sheets._1" localSheetId="3" hidden="1">{"summary1",#N/A,TRUE,"Comps";"summary2",#N/A,TRUE,"Comps";"summary3",#N/A,TRUE,"Comps"}</definedName>
    <definedName name="wrn.print._.summary._.sheets._1" localSheetId="4" hidden="1">{"summary1",#N/A,TRUE,"Comps";"summary2",#N/A,TRUE,"Comps";"summary3",#N/A,TRUE,"Comps"}</definedName>
    <definedName name="wrn.print._.summary._.sheets._1" localSheetId="5" hidden="1">{"summary1",#N/A,TRUE,"Comps";"summary2",#N/A,TRUE,"Comps";"summary3",#N/A,TRUE,"Comps"}</definedName>
    <definedName name="wrn.print._.summary._.sheets._1" localSheetId="1" hidden="1">{"summary1",#N/A,TRUE,"Comps";"summary2",#N/A,TRUE,"Comps";"summary3",#N/A,TRUE,"Comps"}</definedName>
    <definedName name="wrn.print._.summary._.sheets._1" localSheetId="0" hidden="1">{"summary1",#N/A,TRUE,"Comps";"summary2",#N/A,TRUE,"Comps";"summary3",#N/A,TRUE,"Comps"}</definedName>
    <definedName name="wrn.print._.summary._.sheets._1" localSheetId="6" hidden="1">{"summary1",#N/A,TRUE,"Comps";"summary2",#N/A,TRUE,"Comps";"summary3",#N/A,TRUE,"Comps"}</definedName>
    <definedName name="wrn.print._.summary._.sheets._1" localSheetId="7" hidden="1">{"summary1",#N/A,TRUE,"Comps";"summary2",#N/A,TRUE,"Comps";"summary3",#N/A,TRUE,"Comps"}</definedName>
    <definedName name="wrn.print._.summary._.sheets._1" localSheetId="8" hidden="1">{"summary1",#N/A,TRUE,"Comps";"summary2",#N/A,TRUE,"Comps";"summary3",#N/A,TRUE,"Comps"}</definedName>
    <definedName name="wrn.print._.summary._.sheets._1" localSheetId="9" hidden="1">{"summary1",#N/A,TRUE,"Comps";"summary2",#N/A,TRUE,"Comps";"summary3",#N/A,TRUE,"Comps"}</definedName>
    <definedName name="wrn.print._.summary._.sheets._1" localSheetId="10" hidden="1">{"summary1",#N/A,TRUE,"Comps";"summary2",#N/A,TRUE,"Comps";"summary3",#N/A,TRUE,"Comps"}</definedName>
    <definedName name="wrn.print._.summary._.sheets._1" localSheetId="11" hidden="1">{"summary1",#N/A,TRUE,"Comps";"summary2",#N/A,TRUE,"Comps";"summary3",#N/A,TRUE,"Comps"}</definedName>
    <definedName name="wrn.print._.summary._.sheets._1" localSheetId="12" hidden="1">{"summary1",#N/A,TRUE,"Comps";"summary2",#N/A,TRUE,"Comps";"summary3",#N/A,TRUE,"Comps"}</definedName>
    <definedName name="wrn.print._.summary._.sheets._1" localSheetId="13" hidden="1">{"summary1",#N/A,TRUE,"Comps";"summary2",#N/A,TRUE,"Comps";"summary3",#N/A,TRUE,"Comps"}</definedName>
    <definedName name="wrn.print._.summary._.sheets._1" hidden="1">{"summary1",#N/A,TRUE,"Comps";"summary2",#N/A,TRUE,"Comps";"summary3",#N/A,TRUE,"Comps"}</definedName>
    <definedName name="wrn.print._.summary._.sheets.2" localSheetId="3" hidden="1">{"summary1",#N/A,TRUE;"Comps","summary2",#N/A;TRUE,"Comps","summary3";#N/A,TRUE,"Comps"}</definedName>
    <definedName name="wrn.print._.summary._.sheets.2" localSheetId="4" hidden="1">{"summary1",#N/A,TRUE;"Comps","summary2",#N/A;TRUE,"Comps","summary3";#N/A,TRUE,"Comps"}</definedName>
    <definedName name="wrn.print._.summary._.sheets.2" localSheetId="5" hidden="1">{"summary1",#N/A,TRUE;"Comps","summary2",#N/A;TRUE,"Comps","summary3";#N/A,TRUE,"Comps"}</definedName>
    <definedName name="wrn.print._.summary._.sheets.2" localSheetId="6" hidden="1">{"summary1",#N/A,TRUE;"Comps","summary2",#N/A;TRUE,"Comps","summary3";#N/A,TRUE,"Comps"}</definedName>
    <definedName name="wrn.print._.summary._.sheets.2" localSheetId="7" hidden="1">{"summary1",#N/A,TRUE;"Comps","summary2",#N/A;TRUE,"Comps","summary3";#N/A,TRUE,"Comps"}</definedName>
    <definedName name="wrn.print._.summary._.sheets.2" localSheetId="8" hidden="1">{"summary1",#N/A,TRUE;"Comps","summary2",#N/A;TRUE,"Comps","summary3";#N/A,TRUE,"Comps"}</definedName>
    <definedName name="wrn.print._.summary._.sheets.2" localSheetId="9" hidden="1">{"summary1",#N/A,TRUE;"Comps","summary2",#N/A;TRUE,"Comps","summary3";#N/A,TRUE,"Comps"}</definedName>
    <definedName name="wrn.print._.summary._.sheets.2" localSheetId="10" hidden="1">{"summary1",#N/A,TRUE;"Comps","summary2",#N/A;TRUE,"Comps","summary3";#N/A,TRUE,"Comps"}</definedName>
    <definedName name="wrn.print._.summary._.sheets.2" localSheetId="11" hidden="1">{"summary1",#N/A,TRUE;"Comps","summary2",#N/A;TRUE,"Comps","summary3";#N/A,TRUE,"Comps"}</definedName>
    <definedName name="wrn.print._.summary._.sheets.2" localSheetId="12" hidden="1">{"summary1",#N/A,TRUE;"Comps","summary2",#N/A;TRUE,"Comps","summary3";#N/A,TRUE,"Comps"}</definedName>
    <definedName name="wrn.print._.summary._.sheets.2" localSheetId="13" hidden="1">{"summary1",#N/A,TRUE;"Comps","summary2",#N/A;TRUE,"Comps","summary3";#N/A,TRUE,"Comps"}</definedName>
    <definedName name="wrn.print._.summary._.sheets.2" hidden="1">{"summary1",#N/A,TRUE;"Comps","summary2",#N/A;TRUE,"Comps","summary3";#N/A,TRUE,"Comps"}</definedName>
    <definedName name="wrn.print._1" localSheetId="2" hidden="1">{#N/A,#N/A,FALSE,"Inv. in cons subs";#N/A,#N/A,FALSE,"Intercomp.";#N/A,#N/A,FALSE,"Common Stock";#N/A,#N/A,FALSE,"Beg. or year re";#N/A,#N/A,FALSE,"Inv. NC sub-undist"}</definedName>
    <definedName name="wrn.print._1" localSheetId="3" hidden="1">{#N/A,#N/A,FALSE,"Inv. in cons subs";#N/A,#N/A,FALSE,"Intercomp.";#N/A,#N/A,FALSE,"Common Stock";#N/A,#N/A,FALSE,"Beg. or year re";#N/A,#N/A,FALSE,"Inv. NC sub-undist"}</definedName>
    <definedName name="wrn.print._1" localSheetId="4" hidden="1">{#N/A,#N/A,FALSE,"Inv. in cons subs";#N/A,#N/A,FALSE,"Intercomp.";#N/A,#N/A,FALSE,"Common Stock";#N/A,#N/A,FALSE,"Beg. or year re";#N/A,#N/A,FALSE,"Inv. NC sub-undist"}</definedName>
    <definedName name="wrn.print._1" localSheetId="5" hidden="1">{#N/A,#N/A,FALSE,"Inv. in cons subs";#N/A,#N/A,FALSE,"Intercomp.";#N/A,#N/A,FALSE,"Common Stock";#N/A,#N/A,FALSE,"Beg. or year re";#N/A,#N/A,FALSE,"Inv. NC sub-undist"}</definedName>
    <definedName name="wrn.print._1" localSheetId="1" hidden="1">{#N/A,#N/A,FALSE,"Inv. in cons subs";#N/A,#N/A,FALSE,"Intercomp.";#N/A,#N/A,FALSE,"Common Stock";#N/A,#N/A,FALSE,"Beg. or year re";#N/A,#N/A,FALSE,"Inv. NC sub-undist"}</definedName>
    <definedName name="wrn.print._1" localSheetId="0" hidden="1">{#N/A,#N/A,FALSE,"Inv. in cons subs";#N/A,#N/A,FALSE,"Intercomp.";#N/A,#N/A,FALSE,"Common Stock";#N/A,#N/A,FALSE,"Beg. or year re";#N/A,#N/A,FALSE,"Inv. NC sub-undist"}</definedName>
    <definedName name="wrn.print._1" localSheetId="6" hidden="1">{#N/A,#N/A,FALSE,"Inv. in cons subs";#N/A,#N/A,FALSE,"Intercomp.";#N/A,#N/A,FALSE,"Common Stock";#N/A,#N/A,FALSE,"Beg. or year re";#N/A,#N/A,FALSE,"Inv. NC sub-undist"}</definedName>
    <definedName name="wrn.print._1" localSheetId="7" hidden="1">{#N/A,#N/A,FALSE,"Inv. in cons subs";#N/A,#N/A,FALSE,"Intercomp.";#N/A,#N/A,FALSE,"Common Stock";#N/A,#N/A,FALSE,"Beg. or year re";#N/A,#N/A,FALSE,"Inv. NC sub-undist"}</definedName>
    <definedName name="wrn.print._1" localSheetId="8" hidden="1">{#N/A,#N/A,FALSE,"Inv. in cons subs";#N/A,#N/A,FALSE,"Intercomp.";#N/A,#N/A,FALSE,"Common Stock";#N/A,#N/A,FALSE,"Beg. or year re";#N/A,#N/A,FALSE,"Inv. NC sub-undist"}</definedName>
    <definedName name="wrn.print._1" localSheetId="9" hidden="1">{#N/A,#N/A,FALSE,"Inv. in cons subs";#N/A,#N/A,FALSE,"Intercomp.";#N/A,#N/A,FALSE,"Common Stock";#N/A,#N/A,FALSE,"Beg. or year re";#N/A,#N/A,FALSE,"Inv. NC sub-undist"}</definedName>
    <definedName name="wrn.print._1" localSheetId="10" hidden="1">{#N/A,#N/A,FALSE,"Inv. in cons subs";#N/A,#N/A,FALSE,"Intercomp.";#N/A,#N/A,FALSE,"Common Stock";#N/A,#N/A,FALSE,"Beg. or year re";#N/A,#N/A,FALSE,"Inv. NC sub-undist"}</definedName>
    <definedName name="wrn.print._1" localSheetId="11" hidden="1">{#N/A,#N/A,FALSE,"Inv. in cons subs";#N/A,#N/A,FALSE,"Intercomp.";#N/A,#N/A,FALSE,"Common Stock";#N/A,#N/A,FALSE,"Beg. or year re";#N/A,#N/A,FALSE,"Inv. NC sub-undist"}</definedName>
    <definedName name="wrn.print._1" localSheetId="12" hidden="1">{#N/A,#N/A,FALSE,"Inv. in cons subs";#N/A,#N/A,FALSE,"Intercomp.";#N/A,#N/A,FALSE,"Common Stock";#N/A,#N/A,FALSE,"Beg. or year re";#N/A,#N/A,FALSE,"Inv. NC sub-undist"}</definedName>
    <definedName name="wrn.print._1" localSheetId="13" hidden="1">{#N/A,#N/A,FALSE,"Inv. in cons subs";#N/A,#N/A,FALSE,"Intercomp.";#N/A,#N/A,FALSE,"Common Stock";#N/A,#N/A,FALSE,"Beg. or year re";#N/A,#N/A,FALSE,"Inv. NC sub-undist"}</definedName>
    <definedName name="wrn.print._1" hidden="1">{#N/A,#N/A,FALSE,"Inv. in cons subs";#N/A,#N/A,FALSE,"Intercomp.";#N/A,#N/A,FALSE,"Common Stock";#N/A,#N/A,FALSE,"Beg. or year re";#N/A,#N/A,FALSE,"Inv. NC sub-undist"}</definedName>
    <definedName name="wrn.Print_Buyer." localSheetId="3" hidden="1">{#N/A,"DR",FALSE,"increm pf",#N/A,"MAMSI";FALSE,"increm pf",#N/A,"MAXI",FALSE,"increm pf";#N/A,"PCAM",FALSE,"increm pf",#N/A,"PHSV";FALSE,"increm pf",#N/A,"SIE",FALSE,"increm pf"}</definedName>
    <definedName name="wrn.Print_Buyer." localSheetId="4" hidden="1">{#N/A,"DR",FALSE,"increm pf",#N/A,"MAMSI";FALSE,"increm pf",#N/A,"MAXI",FALSE,"increm pf";#N/A,"PCAM",FALSE,"increm pf",#N/A,"PHSV";FALSE,"increm pf",#N/A,"SIE",FALSE,"increm pf"}</definedName>
    <definedName name="wrn.Print_Buyer." localSheetId="5" hidden="1">{#N/A,"DR",FALSE,"increm pf",#N/A,"MAMSI";FALSE,"increm pf",#N/A,"MAXI",FALSE,"increm pf";#N/A,"PCAM",FALSE,"increm pf",#N/A,"PHSV";FALSE,"increm pf",#N/A,"SIE",FALSE,"increm pf"}</definedName>
    <definedName name="wrn.Print_Buyer." localSheetId="6" hidden="1">{#N/A,"DR",FALSE,"increm pf",#N/A,"MAMSI";FALSE,"increm pf",#N/A,"MAXI",FALSE,"increm pf";#N/A,"PCAM",FALSE,"increm pf",#N/A,"PHSV";FALSE,"increm pf",#N/A,"SIE",FALSE,"increm pf"}</definedName>
    <definedName name="wrn.Print_Buyer." localSheetId="7" hidden="1">{#N/A,"DR",FALSE,"increm pf",#N/A,"MAMSI";FALSE,"increm pf",#N/A,"MAXI",FALSE,"increm pf";#N/A,"PCAM",FALSE,"increm pf",#N/A,"PHSV";FALSE,"increm pf",#N/A,"SIE",FALSE,"increm pf"}</definedName>
    <definedName name="wrn.Print_Buyer." localSheetId="8" hidden="1">{#N/A,"DR",FALSE,"increm pf",#N/A,"MAMSI";FALSE,"increm pf",#N/A,"MAXI",FALSE,"increm pf";#N/A,"PCAM",FALSE,"increm pf",#N/A,"PHSV";FALSE,"increm pf",#N/A,"SIE",FALSE,"increm pf"}</definedName>
    <definedName name="wrn.Print_Buyer." localSheetId="9" hidden="1">{#N/A,"DR",FALSE,"increm pf",#N/A,"MAMSI";FALSE,"increm pf",#N/A,"MAXI",FALSE,"increm pf";#N/A,"PCAM",FALSE,"increm pf",#N/A,"PHSV";FALSE,"increm pf",#N/A,"SIE",FALSE,"increm pf"}</definedName>
    <definedName name="wrn.Print_Buyer." localSheetId="10" hidden="1">{#N/A,"DR",FALSE,"increm pf",#N/A,"MAMSI";FALSE,"increm pf",#N/A,"MAXI",FALSE,"increm pf";#N/A,"PCAM",FALSE,"increm pf",#N/A,"PHSV";FALSE,"increm pf",#N/A,"SIE",FALSE,"increm pf"}</definedName>
    <definedName name="wrn.Print_Buyer." localSheetId="11" hidden="1">{#N/A,"DR",FALSE,"increm pf",#N/A,"MAMSI";FALSE,"increm pf",#N/A,"MAXI",FALSE,"increm pf";#N/A,"PCAM",FALSE,"increm pf",#N/A,"PHSV";FALSE,"increm pf",#N/A,"SIE",FALSE,"increm pf"}</definedName>
    <definedName name="wrn.Print_Buyer." localSheetId="12" hidden="1">{#N/A,"DR",FALSE,"increm pf",#N/A,"MAMSI";FALSE,"increm pf",#N/A,"MAXI",FALSE,"increm pf";#N/A,"PCAM",FALSE,"increm pf",#N/A,"PHSV";FALSE,"increm pf",#N/A,"SIE",FALSE,"increm pf"}</definedName>
    <definedName name="wrn.Print_Buyer." localSheetId="13"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Earnings_template." localSheetId="2" hidden="1">{"by_month",#N/A,TRUE,"template";"destec_month",#N/A,TRUE,"template";"by_quarter",#N/A,TRUE,"template";"destec_quarter",#N/A,TRUE,"template";"by_year",#N/A,TRUE,"template";"destec_annual",#N/A,TRUE,"template"}</definedName>
    <definedName name="wrn.Print_Earnings_template." localSheetId="3" hidden="1">{"by_month",#N/A,TRUE,"template";"destec_month",#N/A,TRUE,"template";"by_quarter",#N/A,TRUE,"template";"destec_quarter",#N/A,TRUE,"template";"by_year",#N/A,TRUE,"template";"destec_annual",#N/A,TRUE,"template"}</definedName>
    <definedName name="wrn.Print_Earnings_template." localSheetId="4" hidden="1">{"by_month",#N/A,TRUE,"template";"destec_month",#N/A,TRUE,"template";"by_quarter",#N/A,TRUE,"template";"destec_quarter",#N/A,TRUE,"template";"by_year",#N/A,TRUE,"template";"destec_annual",#N/A,TRUE,"template"}</definedName>
    <definedName name="wrn.Print_Earnings_template." localSheetId="5" hidden="1">{"by_month",#N/A,TRUE,"template";"destec_month",#N/A,TRUE,"template";"by_quarter",#N/A,TRUE,"template";"destec_quarter",#N/A,TRUE,"template";"by_year",#N/A,TRUE,"template";"destec_annual",#N/A,TRUE,"template"}</definedName>
    <definedName name="wrn.Print_Earnings_template." localSheetId="1" hidden="1">{"by_month",#N/A,TRUE,"template";"destec_month",#N/A,TRUE,"template";"by_quarter",#N/A,TRUE,"template";"destec_quarter",#N/A,TRUE,"template";"by_year",#N/A,TRUE,"template";"destec_annual",#N/A,TRUE,"template"}</definedName>
    <definedName name="wrn.Print_Earnings_template." localSheetId="0" hidden="1">{"by_month",#N/A,TRUE,"template";"destec_month",#N/A,TRUE,"template";"by_quarter",#N/A,TRUE,"template";"destec_quarter",#N/A,TRUE,"template";"by_year",#N/A,TRUE,"template";"destec_annual",#N/A,TRUE,"template"}</definedName>
    <definedName name="wrn.Print_Earnings_template." localSheetId="6" hidden="1">{"by_month",#N/A,TRUE,"template";"destec_month",#N/A,TRUE,"template";"by_quarter",#N/A,TRUE,"template";"destec_quarter",#N/A,TRUE,"template";"by_year",#N/A,TRUE,"template";"destec_annual",#N/A,TRUE,"template"}</definedName>
    <definedName name="wrn.Print_Earnings_template." localSheetId="7" hidden="1">{"by_month",#N/A,TRUE,"template";"destec_month",#N/A,TRUE,"template";"by_quarter",#N/A,TRUE,"template";"destec_quarter",#N/A,TRUE,"template";"by_year",#N/A,TRUE,"template";"destec_annual",#N/A,TRUE,"template"}</definedName>
    <definedName name="wrn.Print_Earnings_template." localSheetId="8" hidden="1">{"by_month",#N/A,TRUE,"template";"destec_month",#N/A,TRUE,"template";"by_quarter",#N/A,TRUE,"template";"destec_quarter",#N/A,TRUE,"template";"by_year",#N/A,TRUE,"template";"destec_annual",#N/A,TRUE,"template"}</definedName>
    <definedName name="wrn.Print_Earnings_template." localSheetId="9" hidden="1">{"by_month",#N/A,TRUE,"template";"destec_month",#N/A,TRUE,"template";"by_quarter",#N/A,TRUE,"template";"destec_quarter",#N/A,TRUE,"template";"by_year",#N/A,TRUE,"template";"destec_annual",#N/A,TRUE,"template"}</definedName>
    <definedName name="wrn.Print_Earnings_template." localSheetId="10" hidden="1">{"by_month",#N/A,TRUE,"template";"destec_month",#N/A,TRUE,"template";"by_quarter",#N/A,TRUE,"template";"destec_quarter",#N/A,TRUE,"template";"by_year",#N/A,TRUE,"template";"destec_annual",#N/A,TRUE,"template"}</definedName>
    <definedName name="wrn.Print_Earnings_template." localSheetId="11" hidden="1">{"by_month",#N/A,TRUE,"template";"destec_month",#N/A,TRUE,"template";"by_quarter",#N/A,TRUE,"template";"destec_quarter",#N/A,TRUE,"template";"by_year",#N/A,TRUE,"template";"destec_annual",#N/A,TRUE,"template"}</definedName>
    <definedName name="wrn.Print_Earnings_template." localSheetId="12" hidden="1">{"by_month",#N/A,TRUE,"template";"destec_month",#N/A,TRUE,"template";"by_quarter",#N/A,TRUE,"template";"destec_quarter",#N/A,TRUE,"template";"by_year",#N/A,TRUE,"template";"destec_annual",#N/A,TRUE,"template"}</definedName>
    <definedName name="wrn.Print_Earnings_template." localSheetId="13" hidden="1">{"by_month",#N/A,TRUE,"template";"destec_month",#N/A,TRUE,"template";"by_quarter",#N/A,TRUE,"template";"destec_quarter",#N/A,TRUE,"template";"by_year",#N/A,TRUE,"template";"destec_annual",#N/A,TRUE,"template"}</definedName>
    <definedName name="wrn.Print_Earnings_template." hidden="1">{"by_month",#N/A,TRUE,"template";"destec_month",#N/A,TRUE,"template";"by_quarter",#N/A,TRUE,"template";"destec_quarter",#N/A,TRUE,"template";"by_year",#N/A,TRUE,"template";"destec_annual",#N/A,TRUE,"template"}</definedName>
    <definedName name="wrn.Print_Earnings_template._1" localSheetId="2" hidden="1">{"by_month",#N/A,TRUE,"template";"destec_month",#N/A,TRUE,"template";"by_quarter",#N/A,TRUE,"template";"destec_quarter",#N/A,TRUE,"template";"by_year",#N/A,TRUE,"template";"destec_annual",#N/A,TRUE,"template"}</definedName>
    <definedName name="wrn.Print_Earnings_template._1" localSheetId="3" hidden="1">{"by_month",#N/A,TRUE,"template";"destec_month",#N/A,TRUE,"template";"by_quarter",#N/A,TRUE,"template";"destec_quarter",#N/A,TRUE,"template";"by_year",#N/A,TRUE,"template";"destec_annual",#N/A,TRUE,"template"}</definedName>
    <definedName name="wrn.Print_Earnings_template._1" localSheetId="4" hidden="1">{"by_month",#N/A,TRUE,"template";"destec_month",#N/A,TRUE,"template";"by_quarter",#N/A,TRUE,"template";"destec_quarter",#N/A,TRUE,"template";"by_year",#N/A,TRUE,"template";"destec_annual",#N/A,TRUE,"template"}</definedName>
    <definedName name="wrn.Print_Earnings_template._1" localSheetId="5" hidden="1">{"by_month",#N/A,TRUE,"template";"destec_month",#N/A,TRUE,"template";"by_quarter",#N/A,TRUE,"template";"destec_quarter",#N/A,TRUE,"template";"by_year",#N/A,TRUE,"template";"destec_annual",#N/A,TRUE,"template"}</definedName>
    <definedName name="wrn.Print_Earnings_template._1" localSheetId="1" hidden="1">{"by_month",#N/A,TRUE,"template";"destec_month",#N/A,TRUE,"template";"by_quarter",#N/A,TRUE,"template";"destec_quarter",#N/A,TRUE,"template";"by_year",#N/A,TRUE,"template";"destec_annual",#N/A,TRUE,"template"}</definedName>
    <definedName name="wrn.Print_Earnings_template._1" localSheetId="0" hidden="1">{"by_month",#N/A,TRUE,"template";"destec_month",#N/A,TRUE,"template";"by_quarter",#N/A,TRUE,"template";"destec_quarter",#N/A,TRUE,"template";"by_year",#N/A,TRUE,"template";"destec_annual",#N/A,TRUE,"template"}</definedName>
    <definedName name="wrn.Print_Earnings_template._1" localSheetId="6" hidden="1">{"by_month",#N/A,TRUE,"template";"destec_month",#N/A,TRUE,"template";"by_quarter",#N/A,TRUE,"template";"destec_quarter",#N/A,TRUE,"template";"by_year",#N/A,TRUE,"template";"destec_annual",#N/A,TRUE,"template"}</definedName>
    <definedName name="wrn.Print_Earnings_template._1" localSheetId="7" hidden="1">{"by_month",#N/A,TRUE,"template";"destec_month",#N/A,TRUE,"template";"by_quarter",#N/A,TRUE,"template";"destec_quarter",#N/A,TRUE,"template";"by_year",#N/A,TRUE,"template";"destec_annual",#N/A,TRUE,"template"}</definedName>
    <definedName name="wrn.Print_Earnings_template._1" localSheetId="8" hidden="1">{"by_month",#N/A,TRUE,"template";"destec_month",#N/A,TRUE,"template";"by_quarter",#N/A,TRUE,"template";"destec_quarter",#N/A,TRUE,"template";"by_year",#N/A,TRUE,"template";"destec_annual",#N/A,TRUE,"template"}</definedName>
    <definedName name="wrn.Print_Earnings_template._1" localSheetId="9" hidden="1">{"by_month",#N/A,TRUE,"template";"destec_month",#N/A,TRUE,"template";"by_quarter",#N/A,TRUE,"template";"destec_quarter",#N/A,TRUE,"template";"by_year",#N/A,TRUE,"template";"destec_annual",#N/A,TRUE,"template"}</definedName>
    <definedName name="wrn.Print_Earnings_template._1" localSheetId="10" hidden="1">{"by_month",#N/A,TRUE,"template";"destec_month",#N/A,TRUE,"template";"by_quarter",#N/A,TRUE,"template";"destec_quarter",#N/A,TRUE,"template";"by_year",#N/A,TRUE,"template";"destec_annual",#N/A,TRUE,"template"}</definedName>
    <definedName name="wrn.Print_Earnings_template._1" localSheetId="11" hidden="1">{"by_month",#N/A,TRUE,"template";"destec_month",#N/A,TRUE,"template";"by_quarter",#N/A,TRUE,"template";"destec_quarter",#N/A,TRUE,"template";"by_year",#N/A,TRUE,"template";"destec_annual",#N/A,TRUE,"template"}</definedName>
    <definedName name="wrn.Print_Earnings_template._1" localSheetId="12" hidden="1">{"by_month",#N/A,TRUE,"template";"destec_month",#N/A,TRUE,"template";"by_quarter",#N/A,TRUE,"template";"destec_quarter",#N/A,TRUE,"template";"by_year",#N/A,TRUE,"template";"destec_annual",#N/A,TRUE,"template"}</definedName>
    <definedName name="wrn.Print_Earnings_template._1" localSheetId="13" hidden="1">{"by_month",#N/A,TRUE,"template";"destec_month",#N/A,TRUE,"template";"by_quarter",#N/A,TRUE,"template";"destec_quarter",#N/A,TRUE,"template";"by_year",#N/A,TRUE,"template";"destec_annual",#N/A,TRUE,"template"}</definedName>
    <definedName name="wrn.Print_Earnings_template._1" hidden="1">{"by_month",#N/A,TRUE,"template";"destec_month",#N/A,TRUE,"template";"by_quarter",#N/A,TRUE,"template";"destec_quarter",#N/A,TRUE,"template";"by_year",#N/A,TRUE,"template";"destec_annual",#N/A,TRUE,"template"}</definedName>
    <definedName name="wrn.Print_Target."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4"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5"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Var_page." localSheetId="2" hidden="1">{"var_page",#N/A,FALSE,"template"}</definedName>
    <definedName name="wrn.Print_Var_page." localSheetId="3" hidden="1">{"var_page",#N/A,FALSE,"template"}</definedName>
    <definedName name="wrn.Print_Var_page." localSheetId="4" hidden="1">{"var_page",#N/A,FALSE,"template"}</definedName>
    <definedName name="wrn.Print_Var_page." localSheetId="5" hidden="1">{"var_page",#N/A,FALSE,"template"}</definedName>
    <definedName name="wrn.Print_Var_page." localSheetId="1" hidden="1">{"var_page",#N/A,FALSE,"template"}</definedName>
    <definedName name="wrn.Print_Var_page." localSheetId="0" hidden="1">{"var_page",#N/A,FALSE,"template"}</definedName>
    <definedName name="wrn.Print_Var_page." localSheetId="6" hidden="1">{"var_page",#N/A,FALSE,"template"}</definedName>
    <definedName name="wrn.Print_Var_page." localSheetId="7" hidden="1">{"var_page",#N/A,FALSE,"template"}</definedName>
    <definedName name="wrn.Print_Var_page." localSheetId="8" hidden="1">{"var_page",#N/A,FALSE,"template"}</definedName>
    <definedName name="wrn.Print_Var_page." localSheetId="9" hidden="1">{"var_page",#N/A,FALSE,"template"}</definedName>
    <definedName name="wrn.Print_Var_page." localSheetId="10" hidden="1">{"var_page",#N/A,FALSE,"template"}</definedName>
    <definedName name="wrn.Print_Var_page." localSheetId="11" hidden="1">{"var_page",#N/A,FALSE,"template"}</definedName>
    <definedName name="wrn.Print_Var_page." localSheetId="12" hidden="1">{"var_page",#N/A,FALSE,"template"}</definedName>
    <definedName name="wrn.Print_Var_page." localSheetId="13" hidden="1">{"var_page",#N/A,FALSE,"template"}</definedName>
    <definedName name="wrn.Print_Var_page." hidden="1">{"var_page",#N/A,FALSE,"template"}</definedName>
    <definedName name="wrn.Print_Var_page._1" localSheetId="2" hidden="1">{"var_page",#N/A,FALSE,"template"}</definedName>
    <definedName name="wrn.Print_Var_page._1" localSheetId="3" hidden="1">{"var_page",#N/A,FALSE,"template"}</definedName>
    <definedName name="wrn.Print_Var_page._1" localSheetId="4" hidden="1">{"var_page",#N/A,FALSE,"template"}</definedName>
    <definedName name="wrn.Print_Var_page._1" localSheetId="5" hidden="1">{"var_page",#N/A,FALSE,"template"}</definedName>
    <definedName name="wrn.Print_Var_page._1" localSheetId="1" hidden="1">{"var_page",#N/A,FALSE,"template"}</definedName>
    <definedName name="wrn.Print_Var_page._1" localSheetId="0" hidden="1">{"var_page",#N/A,FALSE,"template"}</definedName>
    <definedName name="wrn.Print_Var_page._1" localSheetId="6" hidden="1">{"var_page",#N/A,FALSE,"template"}</definedName>
    <definedName name="wrn.Print_Var_page._1" localSheetId="7" hidden="1">{"var_page",#N/A,FALSE,"template"}</definedName>
    <definedName name="wrn.Print_Var_page._1" localSheetId="8" hidden="1">{"var_page",#N/A,FALSE,"template"}</definedName>
    <definedName name="wrn.Print_Var_page._1" localSheetId="9" hidden="1">{"var_page",#N/A,FALSE,"template"}</definedName>
    <definedName name="wrn.Print_Var_page._1" localSheetId="10" hidden="1">{"var_page",#N/A,FALSE,"template"}</definedName>
    <definedName name="wrn.Print_Var_page._1" localSheetId="11" hidden="1">{"var_page",#N/A,FALSE,"template"}</definedName>
    <definedName name="wrn.Print_Var_page._1" localSheetId="12" hidden="1">{"var_page",#N/A,FALSE,"template"}</definedName>
    <definedName name="wrn.Print_Var_page._1" localSheetId="13" hidden="1">{"var_page",#N/A,FALSE,"template"}</definedName>
    <definedName name="wrn.Print_Var_page._1" hidden="1">{"var_page",#N/A,FALSE,"template"}</definedName>
    <definedName name="wrn.print_variance." localSheetId="2" hidden="1">{"var_report",#N/A,FALSE,"template"}</definedName>
    <definedName name="wrn.print_variance." localSheetId="3" hidden="1">{"var_report",#N/A,FALSE,"template"}</definedName>
    <definedName name="wrn.print_variance." localSheetId="4" hidden="1">{"var_report",#N/A,FALSE,"template"}</definedName>
    <definedName name="wrn.print_variance." localSheetId="5" hidden="1">{"var_report",#N/A,FALSE,"template"}</definedName>
    <definedName name="wrn.print_variance." localSheetId="1" hidden="1">{"var_report",#N/A,FALSE,"template"}</definedName>
    <definedName name="wrn.print_variance." localSheetId="0" hidden="1">{"var_report",#N/A,FALSE,"template"}</definedName>
    <definedName name="wrn.print_variance." localSheetId="6" hidden="1">{"var_report",#N/A,FALSE,"template"}</definedName>
    <definedName name="wrn.print_variance." localSheetId="7" hidden="1">{"var_report",#N/A,FALSE,"template"}</definedName>
    <definedName name="wrn.print_variance." localSheetId="8" hidden="1">{"var_report",#N/A,FALSE,"template"}</definedName>
    <definedName name="wrn.print_variance." localSheetId="9" hidden="1">{"var_report",#N/A,FALSE,"template"}</definedName>
    <definedName name="wrn.print_variance." localSheetId="10" hidden="1">{"var_report",#N/A,FALSE,"template"}</definedName>
    <definedName name="wrn.print_variance." localSheetId="11" hidden="1">{"var_report",#N/A,FALSE,"template"}</definedName>
    <definedName name="wrn.print_variance." localSheetId="12" hidden="1">{"var_report",#N/A,FALSE,"template"}</definedName>
    <definedName name="wrn.print_variance." localSheetId="13" hidden="1">{"var_report",#N/A,FALSE,"template"}</definedName>
    <definedName name="wrn.print_variance." hidden="1">{"var_report",#N/A,FALSE,"template"}</definedName>
    <definedName name="wrn.print_variance._1" localSheetId="2" hidden="1">{"var_report",#N/A,FALSE,"template"}</definedName>
    <definedName name="wrn.print_variance._1" localSheetId="3" hidden="1">{"var_report",#N/A,FALSE,"template"}</definedName>
    <definedName name="wrn.print_variance._1" localSheetId="4" hidden="1">{"var_report",#N/A,FALSE,"template"}</definedName>
    <definedName name="wrn.print_variance._1" localSheetId="5" hidden="1">{"var_report",#N/A,FALSE,"template"}</definedName>
    <definedName name="wrn.print_variance._1" localSheetId="1" hidden="1">{"var_report",#N/A,FALSE,"template"}</definedName>
    <definedName name="wrn.print_variance._1" localSheetId="0" hidden="1">{"var_report",#N/A,FALSE,"template"}</definedName>
    <definedName name="wrn.print_variance._1" localSheetId="6" hidden="1">{"var_report",#N/A,FALSE,"template"}</definedName>
    <definedName name="wrn.print_variance._1" localSheetId="7" hidden="1">{"var_report",#N/A,FALSE,"template"}</definedName>
    <definedName name="wrn.print_variance._1" localSheetId="8" hidden="1">{"var_report",#N/A,FALSE,"template"}</definedName>
    <definedName name="wrn.print_variance._1" localSheetId="9" hidden="1">{"var_report",#N/A,FALSE,"template"}</definedName>
    <definedName name="wrn.print_variance._1" localSheetId="10" hidden="1">{"var_report",#N/A,FALSE,"template"}</definedName>
    <definedName name="wrn.print_variance._1" localSheetId="11" hidden="1">{"var_report",#N/A,FALSE,"template"}</definedName>
    <definedName name="wrn.print_variance._1" localSheetId="12" hidden="1">{"var_report",#N/A,FALSE,"template"}</definedName>
    <definedName name="wrn.print_variance._1" localSheetId="13" hidden="1">{"var_report",#N/A,FALSE,"template"}</definedName>
    <definedName name="wrn.print_variance._1" hidden="1">{"var_report",#N/A,FALSE,"template"}</definedName>
    <definedName name="wrn.Print_Variance_Page." localSheetId="2" hidden="1">{"variance_page",#N/A,FALSE,"template"}</definedName>
    <definedName name="wrn.Print_Variance_Page." localSheetId="3" hidden="1">{"variance_page",#N/A,FALSE,"template"}</definedName>
    <definedName name="wrn.Print_Variance_Page." localSheetId="4" hidden="1">{"variance_page",#N/A,FALSE,"template"}</definedName>
    <definedName name="wrn.Print_Variance_Page." localSheetId="5" hidden="1">{"variance_page",#N/A,FALSE,"template"}</definedName>
    <definedName name="wrn.Print_Variance_Page." localSheetId="1" hidden="1">{"variance_page",#N/A,FALSE,"template"}</definedName>
    <definedName name="wrn.Print_Variance_Page." localSheetId="0" hidden="1">{"variance_page",#N/A,FALSE,"template"}</definedName>
    <definedName name="wrn.Print_Variance_Page." localSheetId="6" hidden="1">{"variance_page",#N/A,FALSE,"template"}</definedName>
    <definedName name="wrn.Print_Variance_Page." localSheetId="7" hidden="1">{"variance_page",#N/A,FALSE,"template"}</definedName>
    <definedName name="wrn.Print_Variance_Page." localSheetId="8" hidden="1">{"variance_page",#N/A,FALSE,"template"}</definedName>
    <definedName name="wrn.Print_Variance_Page." localSheetId="9" hidden="1">{"variance_page",#N/A,FALSE,"template"}</definedName>
    <definedName name="wrn.Print_Variance_Page." localSheetId="10" hidden="1">{"variance_page",#N/A,FALSE,"template"}</definedName>
    <definedName name="wrn.Print_Variance_Page." localSheetId="11" hidden="1">{"variance_page",#N/A,FALSE,"template"}</definedName>
    <definedName name="wrn.Print_Variance_Page." localSheetId="12" hidden="1">{"variance_page",#N/A,FALSE,"template"}</definedName>
    <definedName name="wrn.Print_Variance_Page." localSheetId="13" hidden="1">{"variance_page",#N/A,FALSE,"template"}</definedName>
    <definedName name="wrn.Print_Variance_Page." hidden="1">{"variance_page",#N/A,FALSE,"template"}</definedName>
    <definedName name="wrn.Print_Variance_Page._1" localSheetId="2" hidden="1">{"variance_page",#N/A,FALSE,"template"}</definedName>
    <definedName name="wrn.Print_Variance_Page._1" localSheetId="3" hidden="1">{"variance_page",#N/A,FALSE,"template"}</definedName>
    <definedName name="wrn.Print_Variance_Page._1" localSheetId="4" hidden="1">{"variance_page",#N/A,FALSE,"template"}</definedName>
    <definedName name="wrn.Print_Variance_Page._1" localSheetId="5" hidden="1">{"variance_page",#N/A,FALSE,"template"}</definedName>
    <definedName name="wrn.Print_Variance_Page._1" localSheetId="1" hidden="1">{"variance_page",#N/A,FALSE,"template"}</definedName>
    <definedName name="wrn.Print_Variance_Page._1" localSheetId="0" hidden="1">{"variance_page",#N/A,FALSE,"template"}</definedName>
    <definedName name="wrn.Print_Variance_Page._1" localSheetId="6" hidden="1">{"variance_page",#N/A,FALSE,"template"}</definedName>
    <definedName name="wrn.Print_Variance_Page._1" localSheetId="7" hidden="1">{"variance_page",#N/A,FALSE,"template"}</definedName>
    <definedName name="wrn.Print_Variance_Page._1" localSheetId="8" hidden="1">{"variance_page",#N/A,FALSE,"template"}</definedName>
    <definedName name="wrn.Print_Variance_Page._1" localSheetId="9" hidden="1">{"variance_page",#N/A,FALSE,"template"}</definedName>
    <definedName name="wrn.Print_Variance_Page._1" localSheetId="10" hidden="1">{"variance_page",#N/A,FALSE,"template"}</definedName>
    <definedName name="wrn.Print_Variance_Page._1" localSheetId="11" hidden="1">{"variance_page",#N/A,FALSE,"template"}</definedName>
    <definedName name="wrn.Print_Variance_Page._1" localSheetId="12" hidden="1">{"variance_page",#N/A,FALSE,"template"}</definedName>
    <definedName name="wrn.Print_Variance_Page._1" localSheetId="13" hidden="1">{"variance_page",#N/A,FALSE,"template"}</definedName>
    <definedName name="wrn.Print_Variance_Page._1" hidden="1">{"variance_page",#N/A,FALSE,"template"}</definedName>
    <definedName name="wrn.print1." localSheetId="2" hidden="1">{"assumption1",#N/A,FALSE,"Assumptions";"assumption2",#N/A,FALSE,"Assumptions";"assumption3",#N/A,FALSE,"Assumptions";"prod",#N/A,FALSE,"Financials";"prod2",#N/A,FALSE,"Financials";"pnl",#N/A,FALSE,"Financials";"pnl2",#N/A,FALSE,"Financials";"cash",#N/A,FALSE,"Financials";"cash2",#N/A,FALSE,"Financials"}</definedName>
    <definedName name="wrn.print1." localSheetId="3" hidden="1">{"assumption1",#N/A,FALSE,"Assumptions";"assumption2",#N/A,FALSE,"Assumptions";"assumption3",#N/A,FALSE,"Assumptions";"prod",#N/A,FALSE,"Financials";"prod2",#N/A,FALSE,"Financials";"pnl",#N/A,FALSE,"Financials";"pnl2",#N/A,FALSE,"Financials";"cash",#N/A,FALSE,"Financials";"cash2",#N/A,FALSE,"Financials"}</definedName>
    <definedName name="wrn.print1." localSheetId="4" hidden="1">{"assumption1",#N/A,FALSE,"Assumptions";"assumption2",#N/A,FALSE,"Assumptions";"assumption3",#N/A,FALSE,"Assumptions";"prod",#N/A,FALSE,"Financials";"prod2",#N/A,FALSE,"Financials";"pnl",#N/A,FALSE,"Financials";"pnl2",#N/A,FALSE,"Financials";"cash",#N/A,FALSE,"Financials";"cash2",#N/A,FALSE,"Financials"}</definedName>
    <definedName name="wrn.print1." localSheetId="5" hidden="1">{"assumption1",#N/A,FALSE,"Assumptions";"assumption2",#N/A,FALSE,"Assumptions";"assumption3",#N/A,FALSE,"Assumptions";"prod",#N/A,FALSE,"Financials";"prod2",#N/A,FALSE,"Financials";"pnl",#N/A,FALSE,"Financials";"pnl2",#N/A,FALSE,"Financials";"cash",#N/A,FALSE,"Financials";"cash2",#N/A,FALSE,"Financials"}</definedName>
    <definedName name="wrn.print1." localSheetId="1" hidden="1">{"assumption1",#N/A,FALSE,"Assumptions";"assumption2",#N/A,FALSE,"Assumptions";"assumption3",#N/A,FALSE,"Assumptions";"prod",#N/A,FALSE,"Financials";"prod2",#N/A,FALSE,"Financials";"pnl",#N/A,FALSE,"Financials";"pnl2",#N/A,FALSE,"Financials";"cash",#N/A,FALSE,"Financials";"cash2",#N/A,FALSE,"Financials"}</definedName>
    <definedName name="wrn.print1." localSheetId="0" hidden="1">{"assumption1",#N/A,FALSE,"Assumptions";"assumption2",#N/A,FALSE,"Assumptions";"assumption3",#N/A,FALSE,"Assumptions";"prod",#N/A,FALSE,"Financials";"prod2",#N/A,FALSE,"Financials";"pnl",#N/A,FALSE,"Financials";"pnl2",#N/A,FALSE,"Financials";"cash",#N/A,FALSE,"Financials";"cash2",#N/A,FALSE,"Financials"}</definedName>
    <definedName name="wrn.print1." localSheetId="6" hidden="1">{"assumption1",#N/A,FALSE,"Assumptions";"assumption2",#N/A,FALSE,"Assumptions";"assumption3",#N/A,FALSE,"Assumptions";"prod",#N/A,FALSE,"Financials";"prod2",#N/A,FALSE,"Financials";"pnl",#N/A,FALSE,"Financials";"pnl2",#N/A,FALSE,"Financials";"cash",#N/A,FALSE,"Financials";"cash2",#N/A,FALSE,"Financials"}</definedName>
    <definedName name="wrn.print1." localSheetId="7" hidden="1">{"assumption1",#N/A,FALSE,"Assumptions";"assumption2",#N/A,FALSE,"Assumptions";"assumption3",#N/A,FALSE,"Assumptions";"prod",#N/A,FALSE,"Financials";"prod2",#N/A,FALSE,"Financials";"pnl",#N/A,FALSE,"Financials";"pnl2",#N/A,FALSE,"Financials";"cash",#N/A,FALSE,"Financials";"cash2",#N/A,FALSE,"Financials"}</definedName>
    <definedName name="wrn.print1." localSheetId="8" hidden="1">{"assumption1",#N/A,FALSE,"Assumptions";"assumption2",#N/A,FALSE,"Assumptions";"assumption3",#N/A,FALSE,"Assumptions";"prod",#N/A,FALSE,"Financials";"prod2",#N/A,FALSE,"Financials";"pnl",#N/A,FALSE,"Financials";"pnl2",#N/A,FALSE,"Financials";"cash",#N/A,FALSE,"Financials";"cash2",#N/A,FALSE,"Financials"}</definedName>
    <definedName name="wrn.print1." localSheetId="9" hidden="1">{"assumption1",#N/A,FALSE,"Assumptions";"assumption2",#N/A,FALSE,"Assumptions";"assumption3",#N/A,FALSE,"Assumptions";"prod",#N/A,FALSE,"Financials";"prod2",#N/A,FALSE,"Financials";"pnl",#N/A,FALSE,"Financials";"pnl2",#N/A,FALSE,"Financials";"cash",#N/A,FALSE,"Financials";"cash2",#N/A,FALSE,"Financials"}</definedName>
    <definedName name="wrn.print1." localSheetId="10" hidden="1">{"assumption1",#N/A,FALSE,"Assumptions";"assumption2",#N/A,FALSE,"Assumptions";"assumption3",#N/A,FALSE,"Assumptions";"prod",#N/A,FALSE,"Financials";"prod2",#N/A,FALSE,"Financials";"pnl",#N/A,FALSE,"Financials";"pnl2",#N/A,FALSE,"Financials";"cash",#N/A,FALSE,"Financials";"cash2",#N/A,FALSE,"Financials"}</definedName>
    <definedName name="wrn.print1." localSheetId="11" hidden="1">{"assumption1",#N/A,FALSE,"Assumptions";"assumption2",#N/A,FALSE,"Assumptions";"assumption3",#N/A,FALSE,"Assumptions";"prod",#N/A,FALSE,"Financials";"prod2",#N/A,FALSE,"Financials";"pnl",#N/A,FALSE,"Financials";"pnl2",#N/A,FALSE,"Financials";"cash",#N/A,FALSE,"Financials";"cash2",#N/A,FALSE,"Financials"}</definedName>
    <definedName name="wrn.print1." localSheetId="12" hidden="1">{"assumption1",#N/A,FALSE,"Assumptions";"assumption2",#N/A,FALSE,"Assumptions";"assumption3",#N/A,FALSE,"Assumptions";"prod",#N/A,FALSE,"Financials";"prod2",#N/A,FALSE,"Financials";"pnl",#N/A,FALSE,"Financials";"pnl2",#N/A,FALSE,"Financials";"cash",#N/A,FALSE,"Financials";"cash2",#N/A,FALSE,"Financials"}</definedName>
    <definedName name="wrn.print1." localSheetId="13" hidden="1">{"assumption1",#N/A,FALSE,"Assumptions";"assumption2",#N/A,FALSE,"Assumptions";"assumption3",#N/A,FALSE,"Assumptions";"prod",#N/A,FALSE,"Financials";"prod2",#N/A,FALSE,"Financials";"pnl",#N/A,FALSE,"Financials";"pnl2",#N/A,FALSE,"Financials";"cash",#N/A,FALSE,"Financials";"cash2",#N/A,FALSE,"Financials"}</definedName>
    <definedName name="wrn.print1." hidden="1">{"assumption1",#N/A,FALSE,"Assumptions";"assumption2",#N/A,FALSE,"Assumptions";"assumption3",#N/A,FALSE,"Assumptions";"prod",#N/A,FALSE,"Financials";"prod2",#N/A,FALSE,"Financials";"pnl",#N/A,FALSE,"Financials";"pnl2",#N/A,FALSE,"Financials";"cash",#N/A,FALSE,"Financials";"cash2",#N/A,FALSE,"Financials"}</definedName>
    <definedName name="wrn.print1._1" localSheetId="2" hidden="1">{"assumption1",#N/A,FALSE,"Assumptions";"assumption2",#N/A,FALSE,"Assumptions";"assumption3",#N/A,FALSE,"Assumptions";"prod",#N/A,FALSE,"Financials";"prod2",#N/A,FALSE,"Financials";"pnl",#N/A,FALSE,"Financials";"pnl2",#N/A,FALSE,"Financials";"cash",#N/A,FALSE,"Financials";"cash2",#N/A,FALSE,"Financials"}</definedName>
    <definedName name="wrn.print1._1" localSheetId="3" hidden="1">{"assumption1",#N/A,FALSE,"Assumptions";"assumption2",#N/A,FALSE,"Assumptions";"assumption3",#N/A,FALSE,"Assumptions";"prod",#N/A,FALSE,"Financials";"prod2",#N/A,FALSE,"Financials";"pnl",#N/A,FALSE,"Financials";"pnl2",#N/A,FALSE,"Financials";"cash",#N/A,FALSE,"Financials";"cash2",#N/A,FALSE,"Financials"}</definedName>
    <definedName name="wrn.print1._1" localSheetId="4" hidden="1">{"assumption1",#N/A,FALSE,"Assumptions";"assumption2",#N/A,FALSE,"Assumptions";"assumption3",#N/A,FALSE,"Assumptions";"prod",#N/A,FALSE,"Financials";"prod2",#N/A,FALSE,"Financials";"pnl",#N/A,FALSE,"Financials";"pnl2",#N/A,FALSE,"Financials";"cash",#N/A,FALSE,"Financials";"cash2",#N/A,FALSE,"Financials"}</definedName>
    <definedName name="wrn.print1._1" localSheetId="5" hidden="1">{"assumption1",#N/A,FALSE,"Assumptions";"assumption2",#N/A,FALSE,"Assumptions";"assumption3",#N/A,FALSE,"Assumptions";"prod",#N/A,FALSE,"Financials";"prod2",#N/A,FALSE,"Financials";"pnl",#N/A,FALSE,"Financials";"pnl2",#N/A,FALSE,"Financials";"cash",#N/A,FALSE,"Financials";"cash2",#N/A,FALSE,"Financials"}</definedName>
    <definedName name="wrn.print1._1" localSheetId="1" hidden="1">{"assumption1",#N/A,FALSE,"Assumptions";"assumption2",#N/A,FALSE,"Assumptions";"assumption3",#N/A,FALSE,"Assumptions";"prod",#N/A,FALSE,"Financials";"prod2",#N/A,FALSE,"Financials";"pnl",#N/A,FALSE,"Financials";"pnl2",#N/A,FALSE,"Financials";"cash",#N/A,FALSE,"Financials";"cash2",#N/A,FALSE,"Financials"}</definedName>
    <definedName name="wrn.print1._1" localSheetId="0" hidden="1">{"assumption1",#N/A,FALSE,"Assumptions";"assumption2",#N/A,FALSE,"Assumptions";"assumption3",#N/A,FALSE,"Assumptions";"prod",#N/A,FALSE,"Financials";"prod2",#N/A,FALSE,"Financials";"pnl",#N/A,FALSE,"Financials";"pnl2",#N/A,FALSE,"Financials";"cash",#N/A,FALSE,"Financials";"cash2",#N/A,FALSE,"Financials"}</definedName>
    <definedName name="wrn.print1._1" localSheetId="6" hidden="1">{"assumption1",#N/A,FALSE,"Assumptions";"assumption2",#N/A,FALSE,"Assumptions";"assumption3",#N/A,FALSE,"Assumptions";"prod",#N/A,FALSE,"Financials";"prod2",#N/A,FALSE,"Financials";"pnl",#N/A,FALSE,"Financials";"pnl2",#N/A,FALSE,"Financials";"cash",#N/A,FALSE,"Financials";"cash2",#N/A,FALSE,"Financials"}</definedName>
    <definedName name="wrn.print1._1" localSheetId="7" hidden="1">{"assumption1",#N/A,FALSE,"Assumptions";"assumption2",#N/A,FALSE,"Assumptions";"assumption3",#N/A,FALSE,"Assumptions";"prod",#N/A,FALSE,"Financials";"prod2",#N/A,FALSE,"Financials";"pnl",#N/A,FALSE,"Financials";"pnl2",#N/A,FALSE,"Financials";"cash",#N/A,FALSE,"Financials";"cash2",#N/A,FALSE,"Financials"}</definedName>
    <definedName name="wrn.print1._1" localSheetId="8" hidden="1">{"assumption1",#N/A,FALSE,"Assumptions";"assumption2",#N/A,FALSE,"Assumptions";"assumption3",#N/A,FALSE,"Assumptions";"prod",#N/A,FALSE,"Financials";"prod2",#N/A,FALSE,"Financials";"pnl",#N/A,FALSE,"Financials";"pnl2",#N/A,FALSE,"Financials";"cash",#N/A,FALSE,"Financials";"cash2",#N/A,FALSE,"Financials"}</definedName>
    <definedName name="wrn.print1._1" localSheetId="9" hidden="1">{"assumption1",#N/A,FALSE,"Assumptions";"assumption2",#N/A,FALSE,"Assumptions";"assumption3",#N/A,FALSE,"Assumptions";"prod",#N/A,FALSE,"Financials";"prod2",#N/A,FALSE,"Financials";"pnl",#N/A,FALSE,"Financials";"pnl2",#N/A,FALSE,"Financials";"cash",#N/A,FALSE,"Financials";"cash2",#N/A,FALSE,"Financials"}</definedName>
    <definedName name="wrn.print1._1" localSheetId="10" hidden="1">{"assumption1",#N/A,FALSE,"Assumptions";"assumption2",#N/A,FALSE,"Assumptions";"assumption3",#N/A,FALSE,"Assumptions";"prod",#N/A,FALSE,"Financials";"prod2",#N/A,FALSE,"Financials";"pnl",#N/A,FALSE,"Financials";"pnl2",#N/A,FALSE,"Financials";"cash",#N/A,FALSE,"Financials";"cash2",#N/A,FALSE,"Financials"}</definedName>
    <definedName name="wrn.print1._1" localSheetId="11" hidden="1">{"assumption1",#N/A,FALSE,"Assumptions";"assumption2",#N/A,FALSE,"Assumptions";"assumption3",#N/A,FALSE,"Assumptions";"prod",#N/A,FALSE,"Financials";"prod2",#N/A,FALSE,"Financials";"pnl",#N/A,FALSE,"Financials";"pnl2",#N/A,FALSE,"Financials";"cash",#N/A,FALSE,"Financials";"cash2",#N/A,FALSE,"Financials"}</definedName>
    <definedName name="wrn.print1._1" localSheetId="12" hidden="1">{"assumption1",#N/A,FALSE,"Assumptions";"assumption2",#N/A,FALSE,"Assumptions";"assumption3",#N/A,FALSE,"Assumptions";"prod",#N/A,FALSE,"Financials";"prod2",#N/A,FALSE,"Financials";"pnl",#N/A,FALSE,"Financials";"pnl2",#N/A,FALSE,"Financials";"cash",#N/A,FALSE,"Financials";"cash2",#N/A,FALSE,"Financials"}</definedName>
    <definedName name="wrn.print1._1" localSheetId="13" hidden="1">{"assumption1",#N/A,FALSE,"Assumptions";"assumption2",#N/A,FALSE,"Assumptions";"assumption3",#N/A,FALSE,"Assumptions";"prod",#N/A,FALSE,"Financials";"prod2",#N/A,FALSE,"Financials";"pnl",#N/A,FALSE,"Financials";"pnl2",#N/A,FALSE,"Financials";"cash",#N/A,FALSE,"Financials";"cash2",#N/A,FALSE,"Financials"}</definedName>
    <definedName name="wrn.print1._1" hidden="1">{"assumption1",#N/A,FALSE,"Assumptions";"assumption2",#N/A,FALSE,"Assumptions";"assumption3",#N/A,FALSE,"Assumptions";"prod",#N/A,FALSE,"Financials";"prod2",#N/A,FALSE,"Financials";"pnl",#N/A,FALSE,"Financials";"pnl2",#N/A,FALSE,"Financials";"cash",#N/A,FALSE,"Financials";"cash2",#N/A,FALSE,"Financials"}</definedName>
    <definedName name="wrn.print1._1_1" localSheetId="2" hidden="1">{"assumption1",#N/A,FALSE,"Assumptions";"assumption2",#N/A,FALSE,"Assumptions";"assumption3",#N/A,FALSE,"Assumptions";"prod",#N/A,FALSE,"Financials";"prod2",#N/A,FALSE,"Financials";"pnl",#N/A,FALSE,"Financials";"pnl2",#N/A,FALSE,"Financials";"cash",#N/A,FALSE,"Financials";"cash2",#N/A,FALSE,"Financials"}</definedName>
    <definedName name="wrn.print1._1_1" localSheetId="3" hidden="1">{"assumption1",#N/A,FALSE,"Assumptions";"assumption2",#N/A,FALSE,"Assumptions";"assumption3",#N/A,FALSE,"Assumptions";"prod",#N/A,FALSE,"Financials";"prod2",#N/A,FALSE,"Financials";"pnl",#N/A,FALSE,"Financials";"pnl2",#N/A,FALSE,"Financials";"cash",#N/A,FALSE,"Financials";"cash2",#N/A,FALSE,"Financials"}</definedName>
    <definedName name="wrn.print1._1_1" localSheetId="4" hidden="1">{"assumption1",#N/A,FALSE,"Assumptions";"assumption2",#N/A,FALSE,"Assumptions";"assumption3",#N/A,FALSE,"Assumptions";"prod",#N/A,FALSE,"Financials";"prod2",#N/A,FALSE,"Financials";"pnl",#N/A,FALSE,"Financials";"pnl2",#N/A,FALSE,"Financials";"cash",#N/A,FALSE,"Financials";"cash2",#N/A,FALSE,"Financials"}</definedName>
    <definedName name="wrn.print1._1_1" localSheetId="5" hidden="1">{"assumption1",#N/A,FALSE,"Assumptions";"assumption2",#N/A,FALSE,"Assumptions";"assumption3",#N/A,FALSE,"Assumptions";"prod",#N/A,FALSE,"Financials";"prod2",#N/A,FALSE,"Financials";"pnl",#N/A,FALSE,"Financials";"pnl2",#N/A,FALSE,"Financials";"cash",#N/A,FALSE,"Financials";"cash2",#N/A,FALSE,"Financials"}</definedName>
    <definedName name="wrn.print1._1_1" localSheetId="1" hidden="1">{"assumption1",#N/A,FALSE,"Assumptions";"assumption2",#N/A,FALSE,"Assumptions";"assumption3",#N/A,FALSE,"Assumptions";"prod",#N/A,FALSE,"Financials";"prod2",#N/A,FALSE,"Financials";"pnl",#N/A,FALSE,"Financials";"pnl2",#N/A,FALSE,"Financials";"cash",#N/A,FALSE,"Financials";"cash2",#N/A,FALSE,"Financials"}</definedName>
    <definedName name="wrn.print1._1_1" localSheetId="0" hidden="1">{"assumption1",#N/A,FALSE,"Assumptions";"assumption2",#N/A,FALSE,"Assumptions";"assumption3",#N/A,FALSE,"Assumptions";"prod",#N/A,FALSE,"Financials";"prod2",#N/A,FALSE,"Financials";"pnl",#N/A,FALSE,"Financials";"pnl2",#N/A,FALSE,"Financials";"cash",#N/A,FALSE,"Financials";"cash2",#N/A,FALSE,"Financials"}</definedName>
    <definedName name="wrn.print1._1_1" localSheetId="6" hidden="1">{"assumption1",#N/A,FALSE,"Assumptions";"assumption2",#N/A,FALSE,"Assumptions";"assumption3",#N/A,FALSE,"Assumptions";"prod",#N/A,FALSE,"Financials";"prod2",#N/A,FALSE,"Financials";"pnl",#N/A,FALSE,"Financials";"pnl2",#N/A,FALSE,"Financials";"cash",#N/A,FALSE,"Financials";"cash2",#N/A,FALSE,"Financials"}</definedName>
    <definedName name="wrn.print1._1_1" localSheetId="7" hidden="1">{"assumption1",#N/A,FALSE,"Assumptions";"assumption2",#N/A,FALSE,"Assumptions";"assumption3",#N/A,FALSE,"Assumptions";"prod",#N/A,FALSE,"Financials";"prod2",#N/A,FALSE,"Financials";"pnl",#N/A,FALSE,"Financials";"pnl2",#N/A,FALSE,"Financials";"cash",#N/A,FALSE,"Financials";"cash2",#N/A,FALSE,"Financials"}</definedName>
    <definedName name="wrn.print1._1_1" localSheetId="8" hidden="1">{"assumption1",#N/A,FALSE,"Assumptions";"assumption2",#N/A,FALSE,"Assumptions";"assumption3",#N/A,FALSE,"Assumptions";"prod",#N/A,FALSE,"Financials";"prod2",#N/A,FALSE,"Financials";"pnl",#N/A,FALSE,"Financials";"pnl2",#N/A,FALSE,"Financials";"cash",#N/A,FALSE,"Financials";"cash2",#N/A,FALSE,"Financials"}</definedName>
    <definedName name="wrn.print1._1_1" localSheetId="9" hidden="1">{"assumption1",#N/A,FALSE,"Assumptions";"assumption2",#N/A,FALSE,"Assumptions";"assumption3",#N/A,FALSE,"Assumptions";"prod",#N/A,FALSE,"Financials";"prod2",#N/A,FALSE,"Financials";"pnl",#N/A,FALSE,"Financials";"pnl2",#N/A,FALSE,"Financials";"cash",#N/A,FALSE,"Financials";"cash2",#N/A,FALSE,"Financials"}</definedName>
    <definedName name="wrn.print1._1_1" localSheetId="10" hidden="1">{"assumption1",#N/A,FALSE,"Assumptions";"assumption2",#N/A,FALSE,"Assumptions";"assumption3",#N/A,FALSE,"Assumptions";"prod",#N/A,FALSE,"Financials";"prod2",#N/A,FALSE,"Financials";"pnl",#N/A,FALSE,"Financials";"pnl2",#N/A,FALSE,"Financials";"cash",#N/A,FALSE,"Financials";"cash2",#N/A,FALSE,"Financials"}</definedName>
    <definedName name="wrn.print1._1_1" localSheetId="11" hidden="1">{"assumption1",#N/A,FALSE,"Assumptions";"assumption2",#N/A,FALSE,"Assumptions";"assumption3",#N/A,FALSE,"Assumptions";"prod",#N/A,FALSE,"Financials";"prod2",#N/A,FALSE,"Financials";"pnl",#N/A,FALSE,"Financials";"pnl2",#N/A,FALSE,"Financials";"cash",#N/A,FALSE,"Financials";"cash2",#N/A,FALSE,"Financials"}</definedName>
    <definedName name="wrn.print1._1_1" localSheetId="12" hidden="1">{"assumption1",#N/A,FALSE,"Assumptions";"assumption2",#N/A,FALSE,"Assumptions";"assumption3",#N/A,FALSE,"Assumptions";"prod",#N/A,FALSE,"Financials";"prod2",#N/A,FALSE,"Financials";"pnl",#N/A,FALSE,"Financials";"pnl2",#N/A,FALSE,"Financials";"cash",#N/A,FALSE,"Financials";"cash2",#N/A,FALSE,"Financials"}</definedName>
    <definedName name="wrn.print1._1_1" localSheetId="13" hidden="1">{"assumption1",#N/A,FALSE,"Assumptions";"assumption2",#N/A,FALSE,"Assumptions";"assumption3",#N/A,FALSE,"Assumptions";"prod",#N/A,FALSE,"Financials";"prod2",#N/A,FALSE,"Financials";"pnl",#N/A,FALSE,"Financials";"pnl2",#N/A,FALSE,"Financials";"cash",#N/A,FALSE,"Financials";"cash2",#N/A,FALSE,"Financials"}</definedName>
    <definedName name="wrn.print1._1_1" hidden="1">{"assumption1",#N/A,FALSE,"Assumptions";"assumption2",#N/A,FALSE,"Assumptions";"assumption3",#N/A,FALSE,"Assumptions";"prod",#N/A,FALSE,"Financials";"prod2",#N/A,FALSE,"Financials";"pnl",#N/A,FALSE,"Financials";"pnl2",#N/A,FALSE,"Financials";"cash",#N/A,FALSE,"Financials";"cash2",#N/A,FALSE,"Financials"}</definedName>
    <definedName name="wrn.print1._1_2" localSheetId="2" hidden="1">{"assumption1",#N/A,FALSE,"Assumptions";"assumption2",#N/A,FALSE,"Assumptions";"assumption3",#N/A,FALSE,"Assumptions";"prod",#N/A,FALSE,"Financials";"prod2",#N/A,FALSE,"Financials";"pnl",#N/A,FALSE,"Financials";"pnl2",#N/A,FALSE,"Financials";"cash",#N/A,FALSE,"Financials";"cash2",#N/A,FALSE,"Financials"}</definedName>
    <definedName name="wrn.print1._1_2" localSheetId="3" hidden="1">{"assumption1",#N/A,FALSE,"Assumptions";"assumption2",#N/A,FALSE,"Assumptions";"assumption3",#N/A,FALSE,"Assumptions";"prod",#N/A,FALSE,"Financials";"prod2",#N/A,FALSE,"Financials";"pnl",#N/A,FALSE,"Financials";"pnl2",#N/A,FALSE,"Financials";"cash",#N/A,FALSE,"Financials";"cash2",#N/A,FALSE,"Financials"}</definedName>
    <definedName name="wrn.print1._1_2" localSheetId="4" hidden="1">{"assumption1",#N/A,FALSE,"Assumptions";"assumption2",#N/A,FALSE,"Assumptions";"assumption3",#N/A,FALSE,"Assumptions";"prod",#N/A,FALSE,"Financials";"prod2",#N/A,FALSE,"Financials";"pnl",#N/A,FALSE,"Financials";"pnl2",#N/A,FALSE,"Financials";"cash",#N/A,FALSE,"Financials";"cash2",#N/A,FALSE,"Financials"}</definedName>
    <definedName name="wrn.print1._1_2" localSheetId="5" hidden="1">{"assumption1",#N/A,FALSE,"Assumptions";"assumption2",#N/A,FALSE,"Assumptions";"assumption3",#N/A,FALSE,"Assumptions";"prod",#N/A,FALSE,"Financials";"prod2",#N/A,FALSE,"Financials";"pnl",#N/A,FALSE,"Financials";"pnl2",#N/A,FALSE,"Financials";"cash",#N/A,FALSE,"Financials";"cash2",#N/A,FALSE,"Financials"}</definedName>
    <definedName name="wrn.print1._1_2" localSheetId="1" hidden="1">{"assumption1",#N/A,FALSE,"Assumptions";"assumption2",#N/A,FALSE,"Assumptions";"assumption3",#N/A,FALSE,"Assumptions";"prod",#N/A,FALSE,"Financials";"prod2",#N/A,FALSE,"Financials";"pnl",#N/A,FALSE,"Financials";"pnl2",#N/A,FALSE,"Financials";"cash",#N/A,FALSE,"Financials";"cash2",#N/A,FALSE,"Financials"}</definedName>
    <definedName name="wrn.print1._1_2" localSheetId="0" hidden="1">{"assumption1",#N/A,FALSE,"Assumptions";"assumption2",#N/A,FALSE,"Assumptions";"assumption3",#N/A,FALSE,"Assumptions";"prod",#N/A,FALSE,"Financials";"prod2",#N/A,FALSE,"Financials";"pnl",#N/A,FALSE,"Financials";"pnl2",#N/A,FALSE,"Financials";"cash",#N/A,FALSE,"Financials";"cash2",#N/A,FALSE,"Financials"}</definedName>
    <definedName name="wrn.print1._1_2" localSheetId="6" hidden="1">{"assumption1",#N/A,FALSE,"Assumptions";"assumption2",#N/A,FALSE,"Assumptions";"assumption3",#N/A,FALSE,"Assumptions";"prod",#N/A,FALSE,"Financials";"prod2",#N/A,FALSE,"Financials";"pnl",#N/A,FALSE,"Financials";"pnl2",#N/A,FALSE,"Financials";"cash",#N/A,FALSE,"Financials";"cash2",#N/A,FALSE,"Financials"}</definedName>
    <definedName name="wrn.print1._1_2" localSheetId="7" hidden="1">{"assumption1",#N/A,FALSE,"Assumptions";"assumption2",#N/A,FALSE,"Assumptions";"assumption3",#N/A,FALSE,"Assumptions";"prod",#N/A,FALSE,"Financials";"prod2",#N/A,FALSE,"Financials";"pnl",#N/A,FALSE,"Financials";"pnl2",#N/A,FALSE,"Financials";"cash",#N/A,FALSE,"Financials";"cash2",#N/A,FALSE,"Financials"}</definedName>
    <definedName name="wrn.print1._1_2" localSheetId="8" hidden="1">{"assumption1",#N/A,FALSE,"Assumptions";"assumption2",#N/A,FALSE,"Assumptions";"assumption3",#N/A,FALSE,"Assumptions";"prod",#N/A,FALSE,"Financials";"prod2",#N/A,FALSE,"Financials";"pnl",#N/A,FALSE,"Financials";"pnl2",#N/A,FALSE,"Financials";"cash",#N/A,FALSE,"Financials";"cash2",#N/A,FALSE,"Financials"}</definedName>
    <definedName name="wrn.print1._1_2" localSheetId="9" hidden="1">{"assumption1",#N/A,FALSE,"Assumptions";"assumption2",#N/A,FALSE,"Assumptions";"assumption3",#N/A,FALSE,"Assumptions";"prod",#N/A,FALSE,"Financials";"prod2",#N/A,FALSE,"Financials";"pnl",#N/A,FALSE,"Financials";"pnl2",#N/A,FALSE,"Financials";"cash",#N/A,FALSE,"Financials";"cash2",#N/A,FALSE,"Financials"}</definedName>
    <definedName name="wrn.print1._1_2" localSheetId="10" hidden="1">{"assumption1",#N/A,FALSE,"Assumptions";"assumption2",#N/A,FALSE,"Assumptions";"assumption3",#N/A,FALSE,"Assumptions";"prod",#N/A,FALSE,"Financials";"prod2",#N/A,FALSE,"Financials";"pnl",#N/A,FALSE,"Financials";"pnl2",#N/A,FALSE,"Financials";"cash",#N/A,FALSE,"Financials";"cash2",#N/A,FALSE,"Financials"}</definedName>
    <definedName name="wrn.print1._1_2" localSheetId="11" hidden="1">{"assumption1",#N/A,FALSE,"Assumptions";"assumption2",#N/A,FALSE,"Assumptions";"assumption3",#N/A,FALSE,"Assumptions";"prod",#N/A,FALSE,"Financials";"prod2",#N/A,FALSE,"Financials";"pnl",#N/A,FALSE,"Financials";"pnl2",#N/A,FALSE,"Financials";"cash",#N/A,FALSE,"Financials";"cash2",#N/A,FALSE,"Financials"}</definedName>
    <definedName name="wrn.print1._1_2" localSheetId="12" hidden="1">{"assumption1",#N/A,FALSE,"Assumptions";"assumption2",#N/A,FALSE,"Assumptions";"assumption3",#N/A,FALSE,"Assumptions";"prod",#N/A,FALSE,"Financials";"prod2",#N/A,FALSE,"Financials";"pnl",#N/A,FALSE,"Financials";"pnl2",#N/A,FALSE,"Financials";"cash",#N/A,FALSE,"Financials";"cash2",#N/A,FALSE,"Financials"}</definedName>
    <definedName name="wrn.print1._1_2" localSheetId="13" hidden="1">{"assumption1",#N/A,FALSE,"Assumptions";"assumption2",#N/A,FALSE,"Assumptions";"assumption3",#N/A,FALSE,"Assumptions";"prod",#N/A,FALSE,"Financials";"prod2",#N/A,FALSE,"Financials";"pnl",#N/A,FALSE,"Financials";"pnl2",#N/A,FALSE,"Financials";"cash",#N/A,FALSE,"Financials";"cash2",#N/A,FALSE,"Financials"}</definedName>
    <definedName name="wrn.print1._1_2" hidden="1">{"assumption1",#N/A,FALSE,"Assumptions";"assumption2",#N/A,FALSE,"Assumptions";"assumption3",#N/A,FALSE,"Assumptions";"prod",#N/A,FALSE,"Financials";"prod2",#N/A,FALSE,"Financials";"pnl",#N/A,FALSE,"Financials";"pnl2",#N/A,FALSE,"Financials";"cash",#N/A,FALSE,"Financials";"cash2",#N/A,FALSE,"Financials"}</definedName>
    <definedName name="wrn.print1._1_3" localSheetId="2" hidden="1">{"assumption1",#N/A,FALSE,"Assumptions";"assumption2",#N/A,FALSE,"Assumptions";"assumption3",#N/A,FALSE,"Assumptions";"prod",#N/A,FALSE,"Financials";"prod2",#N/A,FALSE,"Financials";"pnl",#N/A,FALSE,"Financials";"pnl2",#N/A,FALSE,"Financials";"cash",#N/A,FALSE,"Financials";"cash2",#N/A,FALSE,"Financials"}</definedName>
    <definedName name="wrn.print1._1_3" localSheetId="3" hidden="1">{"assumption1",#N/A,FALSE,"Assumptions";"assumption2",#N/A,FALSE,"Assumptions";"assumption3",#N/A,FALSE,"Assumptions";"prod",#N/A,FALSE,"Financials";"prod2",#N/A,FALSE,"Financials";"pnl",#N/A,FALSE,"Financials";"pnl2",#N/A,FALSE,"Financials";"cash",#N/A,FALSE,"Financials";"cash2",#N/A,FALSE,"Financials"}</definedName>
    <definedName name="wrn.print1._1_3" localSheetId="4" hidden="1">{"assumption1",#N/A,FALSE,"Assumptions";"assumption2",#N/A,FALSE,"Assumptions";"assumption3",#N/A,FALSE,"Assumptions";"prod",#N/A,FALSE,"Financials";"prod2",#N/A,FALSE,"Financials";"pnl",#N/A,FALSE,"Financials";"pnl2",#N/A,FALSE,"Financials";"cash",#N/A,FALSE,"Financials";"cash2",#N/A,FALSE,"Financials"}</definedName>
    <definedName name="wrn.print1._1_3" localSheetId="5" hidden="1">{"assumption1",#N/A,FALSE,"Assumptions";"assumption2",#N/A,FALSE,"Assumptions";"assumption3",#N/A,FALSE,"Assumptions";"prod",#N/A,FALSE,"Financials";"prod2",#N/A,FALSE,"Financials";"pnl",#N/A,FALSE,"Financials";"pnl2",#N/A,FALSE,"Financials";"cash",#N/A,FALSE,"Financials";"cash2",#N/A,FALSE,"Financials"}</definedName>
    <definedName name="wrn.print1._1_3" localSheetId="1" hidden="1">{"assumption1",#N/A,FALSE,"Assumptions";"assumption2",#N/A,FALSE,"Assumptions";"assumption3",#N/A,FALSE,"Assumptions";"prod",#N/A,FALSE,"Financials";"prod2",#N/A,FALSE,"Financials";"pnl",#N/A,FALSE,"Financials";"pnl2",#N/A,FALSE,"Financials";"cash",#N/A,FALSE,"Financials";"cash2",#N/A,FALSE,"Financials"}</definedName>
    <definedName name="wrn.print1._1_3" localSheetId="0" hidden="1">{"assumption1",#N/A,FALSE,"Assumptions";"assumption2",#N/A,FALSE,"Assumptions";"assumption3",#N/A,FALSE,"Assumptions";"prod",#N/A,FALSE,"Financials";"prod2",#N/A,FALSE,"Financials";"pnl",#N/A,FALSE,"Financials";"pnl2",#N/A,FALSE,"Financials";"cash",#N/A,FALSE,"Financials";"cash2",#N/A,FALSE,"Financials"}</definedName>
    <definedName name="wrn.print1._1_3" localSheetId="6" hidden="1">{"assumption1",#N/A,FALSE,"Assumptions";"assumption2",#N/A,FALSE,"Assumptions";"assumption3",#N/A,FALSE,"Assumptions";"prod",#N/A,FALSE,"Financials";"prod2",#N/A,FALSE,"Financials";"pnl",#N/A,FALSE,"Financials";"pnl2",#N/A,FALSE,"Financials";"cash",#N/A,FALSE,"Financials";"cash2",#N/A,FALSE,"Financials"}</definedName>
    <definedName name="wrn.print1._1_3" localSheetId="7" hidden="1">{"assumption1",#N/A,FALSE,"Assumptions";"assumption2",#N/A,FALSE,"Assumptions";"assumption3",#N/A,FALSE,"Assumptions";"prod",#N/A,FALSE,"Financials";"prod2",#N/A,FALSE,"Financials";"pnl",#N/A,FALSE,"Financials";"pnl2",#N/A,FALSE,"Financials";"cash",#N/A,FALSE,"Financials";"cash2",#N/A,FALSE,"Financials"}</definedName>
    <definedName name="wrn.print1._1_3" localSheetId="8" hidden="1">{"assumption1",#N/A,FALSE,"Assumptions";"assumption2",#N/A,FALSE,"Assumptions";"assumption3",#N/A,FALSE,"Assumptions";"prod",#N/A,FALSE,"Financials";"prod2",#N/A,FALSE,"Financials";"pnl",#N/A,FALSE,"Financials";"pnl2",#N/A,FALSE,"Financials";"cash",#N/A,FALSE,"Financials";"cash2",#N/A,FALSE,"Financials"}</definedName>
    <definedName name="wrn.print1._1_3" localSheetId="9" hidden="1">{"assumption1",#N/A,FALSE,"Assumptions";"assumption2",#N/A,FALSE,"Assumptions";"assumption3",#N/A,FALSE,"Assumptions";"prod",#N/A,FALSE,"Financials";"prod2",#N/A,FALSE,"Financials";"pnl",#N/A,FALSE,"Financials";"pnl2",#N/A,FALSE,"Financials";"cash",#N/A,FALSE,"Financials";"cash2",#N/A,FALSE,"Financials"}</definedName>
    <definedName name="wrn.print1._1_3" localSheetId="10" hidden="1">{"assumption1",#N/A,FALSE,"Assumptions";"assumption2",#N/A,FALSE,"Assumptions";"assumption3",#N/A,FALSE,"Assumptions";"prod",#N/A,FALSE,"Financials";"prod2",#N/A,FALSE,"Financials";"pnl",#N/A,FALSE,"Financials";"pnl2",#N/A,FALSE,"Financials";"cash",#N/A,FALSE,"Financials";"cash2",#N/A,FALSE,"Financials"}</definedName>
    <definedName name="wrn.print1._1_3" localSheetId="11" hidden="1">{"assumption1",#N/A,FALSE,"Assumptions";"assumption2",#N/A,FALSE,"Assumptions";"assumption3",#N/A,FALSE,"Assumptions";"prod",#N/A,FALSE,"Financials";"prod2",#N/A,FALSE,"Financials";"pnl",#N/A,FALSE,"Financials";"pnl2",#N/A,FALSE,"Financials";"cash",#N/A,FALSE,"Financials";"cash2",#N/A,FALSE,"Financials"}</definedName>
    <definedName name="wrn.print1._1_3" localSheetId="12" hidden="1">{"assumption1",#N/A,FALSE,"Assumptions";"assumption2",#N/A,FALSE,"Assumptions";"assumption3",#N/A,FALSE,"Assumptions";"prod",#N/A,FALSE,"Financials";"prod2",#N/A,FALSE,"Financials";"pnl",#N/A,FALSE,"Financials";"pnl2",#N/A,FALSE,"Financials";"cash",#N/A,FALSE,"Financials";"cash2",#N/A,FALSE,"Financials"}</definedName>
    <definedName name="wrn.print1._1_3" localSheetId="13" hidden="1">{"assumption1",#N/A,FALSE,"Assumptions";"assumption2",#N/A,FALSE,"Assumptions";"assumption3",#N/A,FALSE,"Assumptions";"prod",#N/A,FALSE,"Financials";"prod2",#N/A,FALSE,"Financials";"pnl",#N/A,FALSE,"Financials";"pnl2",#N/A,FALSE,"Financials";"cash",#N/A,FALSE,"Financials";"cash2",#N/A,FALSE,"Financials"}</definedName>
    <definedName name="wrn.print1._1_3" hidden="1">{"assumption1",#N/A,FALSE,"Assumptions";"assumption2",#N/A,FALSE,"Assumptions";"assumption3",#N/A,FALSE,"Assumptions";"prod",#N/A,FALSE,"Financials";"prod2",#N/A,FALSE,"Financials";"pnl",#N/A,FALSE,"Financials";"pnl2",#N/A,FALSE,"Financials";"cash",#N/A,FALSE,"Financials";"cash2",#N/A,FALSE,"Financials"}</definedName>
    <definedName name="wrn.print1._2" localSheetId="2" hidden="1">{"assumption1",#N/A,FALSE,"Assumptions";"assumption2",#N/A,FALSE,"Assumptions";"assumption3",#N/A,FALSE,"Assumptions";"prod",#N/A,FALSE,"Financials";"prod2",#N/A,FALSE,"Financials";"pnl",#N/A,FALSE,"Financials";"pnl2",#N/A,FALSE,"Financials";"cash",#N/A,FALSE,"Financials";"cash2",#N/A,FALSE,"Financials"}</definedName>
    <definedName name="wrn.print1._2" localSheetId="3" hidden="1">{"assumption1",#N/A,FALSE,"Assumptions";"assumption2",#N/A,FALSE,"Assumptions";"assumption3",#N/A,FALSE,"Assumptions";"prod",#N/A,FALSE,"Financials";"prod2",#N/A,FALSE,"Financials";"pnl",#N/A,FALSE,"Financials";"pnl2",#N/A,FALSE,"Financials";"cash",#N/A,FALSE,"Financials";"cash2",#N/A,FALSE,"Financials"}</definedName>
    <definedName name="wrn.print1._2" localSheetId="4" hidden="1">{"assumption1",#N/A,FALSE,"Assumptions";"assumption2",#N/A,FALSE,"Assumptions";"assumption3",#N/A,FALSE,"Assumptions";"prod",#N/A,FALSE,"Financials";"prod2",#N/A,FALSE,"Financials";"pnl",#N/A,FALSE,"Financials";"pnl2",#N/A,FALSE,"Financials";"cash",#N/A,FALSE,"Financials";"cash2",#N/A,FALSE,"Financials"}</definedName>
    <definedName name="wrn.print1._2" localSheetId="5" hidden="1">{"assumption1",#N/A,FALSE,"Assumptions";"assumption2",#N/A,FALSE,"Assumptions";"assumption3",#N/A,FALSE,"Assumptions";"prod",#N/A,FALSE,"Financials";"prod2",#N/A,FALSE,"Financials";"pnl",#N/A,FALSE,"Financials";"pnl2",#N/A,FALSE,"Financials";"cash",#N/A,FALSE,"Financials";"cash2",#N/A,FALSE,"Financials"}</definedName>
    <definedName name="wrn.print1._2" localSheetId="1" hidden="1">{"assumption1",#N/A,FALSE,"Assumptions";"assumption2",#N/A,FALSE,"Assumptions";"assumption3",#N/A,FALSE,"Assumptions";"prod",#N/A,FALSE,"Financials";"prod2",#N/A,FALSE,"Financials";"pnl",#N/A,FALSE,"Financials";"pnl2",#N/A,FALSE,"Financials";"cash",#N/A,FALSE,"Financials";"cash2",#N/A,FALSE,"Financials"}</definedName>
    <definedName name="wrn.print1._2" localSheetId="0" hidden="1">{"assumption1",#N/A,FALSE,"Assumptions";"assumption2",#N/A,FALSE,"Assumptions";"assumption3",#N/A,FALSE,"Assumptions";"prod",#N/A,FALSE,"Financials";"prod2",#N/A,FALSE,"Financials";"pnl",#N/A,FALSE,"Financials";"pnl2",#N/A,FALSE,"Financials";"cash",#N/A,FALSE,"Financials";"cash2",#N/A,FALSE,"Financials"}</definedName>
    <definedName name="wrn.print1._2" localSheetId="6" hidden="1">{"assumption1",#N/A,FALSE,"Assumptions";"assumption2",#N/A,FALSE,"Assumptions";"assumption3",#N/A,FALSE,"Assumptions";"prod",#N/A,FALSE,"Financials";"prod2",#N/A,FALSE,"Financials";"pnl",#N/A,FALSE,"Financials";"pnl2",#N/A,FALSE,"Financials";"cash",#N/A,FALSE,"Financials";"cash2",#N/A,FALSE,"Financials"}</definedName>
    <definedName name="wrn.print1._2" localSheetId="7" hidden="1">{"assumption1",#N/A,FALSE,"Assumptions";"assumption2",#N/A,FALSE,"Assumptions";"assumption3",#N/A,FALSE,"Assumptions";"prod",#N/A,FALSE,"Financials";"prod2",#N/A,FALSE,"Financials";"pnl",#N/A,FALSE,"Financials";"pnl2",#N/A,FALSE,"Financials";"cash",#N/A,FALSE,"Financials";"cash2",#N/A,FALSE,"Financials"}</definedName>
    <definedName name="wrn.print1._2" localSheetId="8" hidden="1">{"assumption1",#N/A,FALSE,"Assumptions";"assumption2",#N/A,FALSE,"Assumptions";"assumption3",#N/A,FALSE,"Assumptions";"prod",#N/A,FALSE,"Financials";"prod2",#N/A,FALSE,"Financials";"pnl",#N/A,FALSE,"Financials";"pnl2",#N/A,FALSE,"Financials";"cash",#N/A,FALSE,"Financials";"cash2",#N/A,FALSE,"Financials"}</definedName>
    <definedName name="wrn.print1._2" localSheetId="9" hidden="1">{"assumption1",#N/A,FALSE,"Assumptions";"assumption2",#N/A,FALSE,"Assumptions";"assumption3",#N/A,FALSE,"Assumptions";"prod",#N/A,FALSE,"Financials";"prod2",#N/A,FALSE,"Financials";"pnl",#N/A,FALSE,"Financials";"pnl2",#N/A,FALSE,"Financials";"cash",#N/A,FALSE,"Financials";"cash2",#N/A,FALSE,"Financials"}</definedName>
    <definedName name="wrn.print1._2" localSheetId="10" hidden="1">{"assumption1",#N/A,FALSE,"Assumptions";"assumption2",#N/A,FALSE,"Assumptions";"assumption3",#N/A,FALSE,"Assumptions";"prod",#N/A,FALSE,"Financials";"prod2",#N/A,FALSE,"Financials";"pnl",#N/A,FALSE,"Financials";"pnl2",#N/A,FALSE,"Financials";"cash",#N/A,FALSE,"Financials";"cash2",#N/A,FALSE,"Financials"}</definedName>
    <definedName name="wrn.print1._2" localSheetId="11" hidden="1">{"assumption1",#N/A,FALSE,"Assumptions";"assumption2",#N/A,FALSE,"Assumptions";"assumption3",#N/A,FALSE,"Assumptions";"prod",#N/A,FALSE,"Financials";"prod2",#N/A,FALSE,"Financials";"pnl",#N/A,FALSE,"Financials";"pnl2",#N/A,FALSE,"Financials";"cash",#N/A,FALSE,"Financials";"cash2",#N/A,FALSE,"Financials"}</definedName>
    <definedName name="wrn.print1._2" localSheetId="12" hidden="1">{"assumption1",#N/A,FALSE,"Assumptions";"assumption2",#N/A,FALSE,"Assumptions";"assumption3",#N/A,FALSE,"Assumptions";"prod",#N/A,FALSE,"Financials";"prod2",#N/A,FALSE,"Financials";"pnl",#N/A,FALSE,"Financials";"pnl2",#N/A,FALSE,"Financials";"cash",#N/A,FALSE,"Financials";"cash2",#N/A,FALSE,"Financials"}</definedName>
    <definedName name="wrn.print1._2" localSheetId="13" hidden="1">{"assumption1",#N/A,FALSE,"Assumptions";"assumption2",#N/A,FALSE,"Assumptions";"assumption3",#N/A,FALSE,"Assumptions";"prod",#N/A,FALSE,"Financials";"prod2",#N/A,FALSE,"Financials";"pnl",#N/A,FALSE,"Financials";"pnl2",#N/A,FALSE,"Financials";"cash",#N/A,FALSE,"Financials";"cash2",#N/A,FALSE,"Financials"}</definedName>
    <definedName name="wrn.print1._2" hidden="1">{"assumption1",#N/A,FALSE,"Assumptions";"assumption2",#N/A,FALSE,"Assumptions";"assumption3",#N/A,FALSE,"Assumptions";"prod",#N/A,FALSE,"Financials";"prod2",#N/A,FALSE,"Financials";"pnl",#N/A,FALSE,"Financials";"pnl2",#N/A,FALSE,"Financials";"cash",#N/A,FALSE,"Financials";"cash2",#N/A,FALSE,"Financials"}</definedName>
    <definedName name="wrn.print1._2_1" localSheetId="2" hidden="1">{"assumption1",#N/A,FALSE,"Assumptions";"assumption2",#N/A,FALSE,"Assumptions";"assumption3",#N/A,FALSE,"Assumptions";"prod",#N/A,FALSE,"Financials";"prod2",#N/A,FALSE,"Financials";"pnl",#N/A,FALSE,"Financials";"pnl2",#N/A,FALSE,"Financials";"cash",#N/A,FALSE,"Financials";"cash2",#N/A,FALSE,"Financials"}</definedName>
    <definedName name="wrn.print1._2_1" localSheetId="3" hidden="1">{"assumption1",#N/A,FALSE,"Assumptions";"assumption2",#N/A,FALSE,"Assumptions";"assumption3",#N/A,FALSE,"Assumptions";"prod",#N/A,FALSE,"Financials";"prod2",#N/A,FALSE,"Financials";"pnl",#N/A,FALSE,"Financials";"pnl2",#N/A,FALSE,"Financials";"cash",#N/A,FALSE,"Financials";"cash2",#N/A,FALSE,"Financials"}</definedName>
    <definedName name="wrn.print1._2_1" localSheetId="4" hidden="1">{"assumption1",#N/A,FALSE,"Assumptions";"assumption2",#N/A,FALSE,"Assumptions";"assumption3",#N/A,FALSE,"Assumptions";"prod",#N/A,FALSE,"Financials";"prod2",#N/A,FALSE,"Financials";"pnl",#N/A,FALSE,"Financials";"pnl2",#N/A,FALSE,"Financials";"cash",#N/A,FALSE,"Financials";"cash2",#N/A,FALSE,"Financials"}</definedName>
    <definedName name="wrn.print1._2_1" localSheetId="5" hidden="1">{"assumption1",#N/A,FALSE,"Assumptions";"assumption2",#N/A,FALSE,"Assumptions";"assumption3",#N/A,FALSE,"Assumptions";"prod",#N/A,FALSE,"Financials";"prod2",#N/A,FALSE,"Financials";"pnl",#N/A,FALSE,"Financials";"pnl2",#N/A,FALSE,"Financials";"cash",#N/A,FALSE,"Financials";"cash2",#N/A,FALSE,"Financials"}</definedName>
    <definedName name="wrn.print1._2_1" localSheetId="1" hidden="1">{"assumption1",#N/A,FALSE,"Assumptions";"assumption2",#N/A,FALSE,"Assumptions";"assumption3",#N/A,FALSE,"Assumptions";"prod",#N/A,FALSE,"Financials";"prod2",#N/A,FALSE,"Financials";"pnl",#N/A,FALSE,"Financials";"pnl2",#N/A,FALSE,"Financials";"cash",#N/A,FALSE,"Financials";"cash2",#N/A,FALSE,"Financials"}</definedName>
    <definedName name="wrn.print1._2_1" localSheetId="0" hidden="1">{"assumption1",#N/A,FALSE,"Assumptions";"assumption2",#N/A,FALSE,"Assumptions";"assumption3",#N/A,FALSE,"Assumptions";"prod",#N/A,FALSE,"Financials";"prod2",#N/A,FALSE,"Financials";"pnl",#N/A,FALSE,"Financials";"pnl2",#N/A,FALSE,"Financials";"cash",#N/A,FALSE,"Financials";"cash2",#N/A,FALSE,"Financials"}</definedName>
    <definedName name="wrn.print1._2_1" localSheetId="6" hidden="1">{"assumption1",#N/A,FALSE,"Assumptions";"assumption2",#N/A,FALSE,"Assumptions";"assumption3",#N/A,FALSE,"Assumptions";"prod",#N/A,FALSE,"Financials";"prod2",#N/A,FALSE,"Financials";"pnl",#N/A,FALSE,"Financials";"pnl2",#N/A,FALSE,"Financials";"cash",#N/A,FALSE,"Financials";"cash2",#N/A,FALSE,"Financials"}</definedName>
    <definedName name="wrn.print1._2_1" localSheetId="7" hidden="1">{"assumption1",#N/A,FALSE,"Assumptions";"assumption2",#N/A,FALSE,"Assumptions";"assumption3",#N/A,FALSE,"Assumptions";"prod",#N/A,FALSE,"Financials";"prod2",#N/A,FALSE,"Financials";"pnl",#N/A,FALSE,"Financials";"pnl2",#N/A,FALSE,"Financials";"cash",#N/A,FALSE,"Financials";"cash2",#N/A,FALSE,"Financials"}</definedName>
    <definedName name="wrn.print1._2_1" localSheetId="8" hidden="1">{"assumption1",#N/A,FALSE,"Assumptions";"assumption2",#N/A,FALSE,"Assumptions";"assumption3",#N/A,FALSE,"Assumptions";"prod",#N/A,FALSE,"Financials";"prod2",#N/A,FALSE,"Financials";"pnl",#N/A,FALSE,"Financials";"pnl2",#N/A,FALSE,"Financials";"cash",#N/A,FALSE,"Financials";"cash2",#N/A,FALSE,"Financials"}</definedName>
    <definedName name="wrn.print1._2_1" localSheetId="9" hidden="1">{"assumption1",#N/A,FALSE,"Assumptions";"assumption2",#N/A,FALSE,"Assumptions";"assumption3",#N/A,FALSE,"Assumptions";"prod",#N/A,FALSE,"Financials";"prod2",#N/A,FALSE,"Financials";"pnl",#N/A,FALSE,"Financials";"pnl2",#N/A,FALSE,"Financials";"cash",#N/A,FALSE,"Financials";"cash2",#N/A,FALSE,"Financials"}</definedName>
    <definedName name="wrn.print1._2_1" localSheetId="10" hidden="1">{"assumption1",#N/A,FALSE,"Assumptions";"assumption2",#N/A,FALSE,"Assumptions";"assumption3",#N/A,FALSE,"Assumptions";"prod",#N/A,FALSE,"Financials";"prod2",#N/A,FALSE,"Financials";"pnl",#N/A,FALSE,"Financials";"pnl2",#N/A,FALSE,"Financials";"cash",#N/A,FALSE,"Financials";"cash2",#N/A,FALSE,"Financials"}</definedName>
    <definedName name="wrn.print1._2_1" localSheetId="11" hidden="1">{"assumption1",#N/A,FALSE,"Assumptions";"assumption2",#N/A,FALSE,"Assumptions";"assumption3",#N/A,FALSE,"Assumptions";"prod",#N/A,FALSE,"Financials";"prod2",#N/A,FALSE,"Financials";"pnl",#N/A,FALSE,"Financials";"pnl2",#N/A,FALSE,"Financials";"cash",#N/A,FALSE,"Financials";"cash2",#N/A,FALSE,"Financials"}</definedName>
    <definedName name="wrn.print1._2_1" localSheetId="12" hidden="1">{"assumption1",#N/A,FALSE,"Assumptions";"assumption2",#N/A,FALSE,"Assumptions";"assumption3",#N/A,FALSE,"Assumptions";"prod",#N/A,FALSE,"Financials";"prod2",#N/A,FALSE,"Financials";"pnl",#N/A,FALSE,"Financials";"pnl2",#N/A,FALSE,"Financials";"cash",#N/A,FALSE,"Financials";"cash2",#N/A,FALSE,"Financials"}</definedName>
    <definedName name="wrn.print1._2_1" localSheetId="13" hidden="1">{"assumption1",#N/A,FALSE,"Assumptions";"assumption2",#N/A,FALSE,"Assumptions";"assumption3",#N/A,FALSE,"Assumptions";"prod",#N/A,FALSE,"Financials";"prod2",#N/A,FALSE,"Financials";"pnl",#N/A,FALSE,"Financials";"pnl2",#N/A,FALSE,"Financials";"cash",#N/A,FALSE,"Financials";"cash2",#N/A,FALSE,"Financials"}</definedName>
    <definedName name="wrn.print1._2_1" hidden="1">{"assumption1",#N/A,FALSE,"Assumptions";"assumption2",#N/A,FALSE,"Assumptions";"assumption3",#N/A,FALSE,"Assumptions";"prod",#N/A,FALSE,"Financials";"prod2",#N/A,FALSE,"Financials";"pnl",#N/A,FALSE,"Financials";"pnl2",#N/A,FALSE,"Financials";"cash",#N/A,FALSE,"Financials";"cash2",#N/A,FALSE,"Financials"}</definedName>
    <definedName name="wrn.print1._2_2" localSheetId="2" hidden="1">{"assumption1",#N/A,FALSE,"Assumptions";"assumption2",#N/A,FALSE,"Assumptions";"assumption3",#N/A,FALSE,"Assumptions";"prod",#N/A,FALSE,"Financials";"prod2",#N/A,FALSE,"Financials";"pnl",#N/A,FALSE,"Financials";"pnl2",#N/A,FALSE,"Financials";"cash",#N/A,FALSE,"Financials";"cash2",#N/A,FALSE,"Financials"}</definedName>
    <definedName name="wrn.print1._2_2" localSheetId="3" hidden="1">{"assumption1",#N/A,FALSE,"Assumptions";"assumption2",#N/A,FALSE,"Assumptions";"assumption3",#N/A,FALSE,"Assumptions";"prod",#N/A,FALSE,"Financials";"prod2",#N/A,FALSE,"Financials";"pnl",#N/A,FALSE,"Financials";"pnl2",#N/A,FALSE,"Financials";"cash",#N/A,FALSE,"Financials";"cash2",#N/A,FALSE,"Financials"}</definedName>
    <definedName name="wrn.print1._2_2" localSheetId="4" hidden="1">{"assumption1",#N/A,FALSE,"Assumptions";"assumption2",#N/A,FALSE,"Assumptions";"assumption3",#N/A,FALSE,"Assumptions";"prod",#N/A,FALSE,"Financials";"prod2",#N/A,FALSE,"Financials";"pnl",#N/A,FALSE,"Financials";"pnl2",#N/A,FALSE,"Financials";"cash",#N/A,FALSE,"Financials";"cash2",#N/A,FALSE,"Financials"}</definedName>
    <definedName name="wrn.print1._2_2" localSheetId="5" hidden="1">{"assumption1",#N/A,FALSE,"Assumptions";"assumption2",#N/A,FALSE,"Assumptions";"assumption3",#N/A,FALSE,"Assumptions";"prod",#N/A,FALSE,"Financials";"prod2",#N/A,FALSE,"Financials";"pnl",#N/A,FALSE,"Financials";"pnl2",#N/A,FALSE,"Financials";"cash",#N/A,FALSE,"Financials";"cash2",#N/A,FALSE,"Financials"}</definedName>
    <definedName name="wrn.print1._2_2" localSheetId="1" hidden="1">{"assumption1",#N/A,FALSE,"Assumptions";"assumption2",#N/A,FALSE,"Assumptions";"assumption3",#N/A,FALSE,"Assumptions";"prod",#N/A,FALSE,"Financials";"prod2",#N/A,FALSE,"Financials";"pnl",#N/A,FALSE,"Financials";"pnl2",#N/A,FALSE,"Financials";"cash",#N/A,FALSE,"Financials";"cash2",#N/A,FALSE,"Financials"}</definedName>
    <definedName name="wrn.print1._2_2" localSheetId="0" hidden="1">{"assumption1",#N/A,FALSE,"Assumptions";"assumption2",#N/A,FALSE,"Assumptions";"assumption3",#N/A,FALSE,"Assumptions";"prod",#N/A,FALSE,"Financials";"prod2",#N/A,FALSE,"Financials";"pnl",#N/A,FALSE,"Financials";"pnl2",#N/A,FALSE,"Financials";"cash",#N/A,FALSE,"Financials";"cash2",#N/A,FALSE,"Financials"}</definedName>
    <definedName name="wrn.print1._2_2" localSheetId="6" hidden="1">{"assumption1",#N/A,FALSE,"Assumptions";"assumption2",#N/A,FALSE,"Assumptions";"assumption3",#N/A,FALSE,"Assumptions";"prod",#N/A,FALSE,"Financials";"prod2",#N/A,FALSE,"Financials";"pnl",#N/A,FALSE,"Financials";"pnl2",#N/A,FALSE,"Financials";"cash",#N/A,FALSE,"Financials";"cash2",#N/A,FALSE,"Financials"}</definedName>
    <definedName name="wrn.print1._2_2" localSheetId="7" hidden="1">{"assumption1",#N/A,FALSE,"Assumptions";"assumption2",#N/A,FALSE,"Assumptions";"assumption3",#N/A,FALSE,"Assumptions";"prod",#N/A,FALSE,"Financials";"prod2",#N/A,FALSE,"Financials";"pnl",#N/A,FALSE,"Financials";"pnl2",#N/A,FALSE,"Financials";"cash",#N/A,FALSE,"Financials";"cash2",#N/A,FALSE,"Financials"}</definedName>
    <definedName name="wrn.print1._2_2" localSheetId="8" hidden="1">{"assumption1",#N/A,FALSE,"Assumptions";"assumption2",#N/A,FALSE,"Assumptions";"assumption3",#N/A,FALSE,"Assumptions";"prod",#N/A,FALSE,"Financials";"prod2",#N/A,FALSE,"Financials";"pnl",#N/A,FALSE,"Financials";"pnl2",#N/A,FALSE,"Financials";"cash",#N/A,FALSE,"Financials";"cash2",#N/A,FALSE,"Financials"}</definedName>
    <definedName name="wrn.print1._2_2" localSheetId="9" hidden="1">{"assumption1",#N/A,FALSE,"Assumptions";"assumption2",#N/A,FALSE,"Assumptions";"assumption3",#N/A,FALSE,"Assumptions";"prod",#N/A,FALSE,"Financials";"prod2",#N/A,FALSE,"Financials";"pnl",#N/A,FALSE,"Financials";"pnl2",#N/A,FALSE,"Financials";"cash",#N/A,FALSE,"Financials";"cash2",#N/A,FALSE,"Financials"}</definedName>
    <definedName name="wrn.print1._2_2" localSheetId="10" hidden="1">{"assumption1",#N/A,FALSE,"Assumptions";"assumption2",#N/A,FALSE,"Assumptions";"assumption3",#N/A,FALSE,"Assumptions";"prod",#N/A,FALSE,"Financials";"prod2",#N/A,FALSE,"Financials";"pnl",#N/A,FALSE,"Financials";"pnl2",#N/A,FALSE,"Financials";"cash",#N/A,FALSE,"Financials";"cash2",#N/A,FALSE,"Financials"}</definedName>
    <definedName name="wrn.print1._2_2" localSheetId="11" hidden="1">{"assumption1",#N/A,FALSE,"Assumptions";"assumption2",#N/A,FALSE,"Assumptions";"assumption3",#N/A,FALSE,"Assumptions";"prod",#N/A,FALSE,"Financials";"prod2",#N/A,FALSE,"Financials";"pnl",#N/A,FALSE,"Financials";"pnl2",#N/A,FALSE,"Financials";"cash",#N/A,FALSE,"Financials";"cash2",#N/A,FALSE,"Financials"}</definedName>
    <definedName name="wrn.print1._2_2" localSheetId="12" hidden="1">{"assumption1",#N/A,FALSE,"Assumptions";"assumption2",#N/A,FALSE,"Assumptions";"assumption3",#N/A,FALSE,"Assumptions";"prod",#N/A,FALSE,"Financials";"prod2",#N/A,FALSE,"Financials";"pnl",#N/A,FALSE,"Financials";"pnl2",#N/A,FALSE,"Financials";"cash",#N/A,FALSE,"Financials";"cash2",#N/A,FALSE,"Financials"}</definedName>
    <definedName name="wrn.print1._2_2" localSheetId="13" hidden="1">{"assumption1",#N/A,FALSE,"Assumptions";"assumption2",#N/A,FALSE,"Assumptions";"assumption3",#N/A,FALSE,"Assumptions";"prod",#N/A,FALSE,"Financials";"prod2",#N/A,FALSE,"Financials";"pnl",#N/A,FALSE,"Financials";"pnl2",#N/A,FALSE,"Financials";"cash",#N/A,FALSE,"Financials";"cash2",#N/A,FALSE,"Financials"}</definedName>
    <definedName name="wrn.print1._2_2" hidden="1">{"assumption1",#N/A,FALSE,"Assumptions";"assumption2",#N/A,FALSE,"Assumptions";"assumption3",#N/A,FALSE,"Assumptions";"prod",#N/A,FALSE,"Financials";"prod2",#N/A,FALSE,"Financials";"pnl",#N/A,FALSE,"Financials";"pnl2",#N/A,FALSE,"Financials";"cash",#N/A,FALSE,"Financials";"cash2",#N/A,FALSE,"Financials"}</definedName>
    <definedName name="wrn.print1._2_3" localSheetId="2" hidden="1">{"assumption1",#N/A,FALSE,"Assumptions";"assumption2",#N/A,FALSE,"Assumptions";"assumption3",#N/A,FALSE,"Assumptions";"prod",#N/A,FALSE,"Financials";"prod2",#N/A,FALSE,"Financials";"pnl",#N/A,FALSE,"Financials";"pnl2",#N/A,FALSE,"Financials";"cash",#N/A,FALSE,"Financials";"cash2",#N/A,FALSE,"Financials"}</definedName>
    <definedName name="wrn.print1._2_3" localSheetId="3" hidden="1">{"assumption1",#N/A,FALSE,"Assumptions";"assumption2",#N/A,FALSE,"Assumptions";"assumption3",#N/A,FALSE,"Assumptions";"prod",#N/A,FALSE,"Financials";"prod2",#N/A,FALSE,"Financials";"pnl",#N/A,FALSE,"Financials";"pnl2",#N/A,FALSE,"Financials";"cash",#N/A,FALSE,"Financials";"cash2",#N/A,FALSE,"Financials"}</definedName>
    <definedName name="wrn.print1._2_3" localSheetId="4" hidden="1">{"assumption1",#N/A,FALSE,"Assumptions";"assumption2",#N/A,FALSE,"Assumptions";"assumption3",#N/A,FALSE,"Assumptions";"prod",#N/A,FALSE,"Financials";"prod2",#N/A,FALSE,"Financials";"pnl",#N/A,FALSE,"Financials";"pnl2",#N/A,FALSE,"Financials";"cash",#N/A,FALSE,"Financials";"cash2",#N/A,FALSE,"Financials"}</definedName>
    <definedName name="wrn.print1._2_3" localSheetId="5" hidden="1">{"assumption1",#N/A,FALSE,"Assumptions";"assumption2",#N/A,FALSE,"Assumptions";"assumption3",#N/A,FALSE,"Assumptions";"prod",#N/A,FALSE,"Financials";"prod2",#N/A,FALSE,"Financials";"pnl",#N/A,FALSE,"Financials";"pnl2",#N/A,FALSE,"Financials";"cash",#N/A,FALSE,"Financials";"cash2",#N/A,FALSE,"Financials"}</definedName>
    <definedName name="wrn.print1._2_3" localSheetId="1" hidden="1">{"assumption1",#N/A,FALSE,"Assumptions";"assumption2",#N/A,FALSE,"Assumptions";"assumption3",#N/A,FALSE,"Assumptions";"prod",#N/A,FALSE,"Financials";"prod2",#N/A,FALSE,"Financials";"pnl",#N/A,FALSE,"Financials";"pnl2",#N/A,FALSE,"Financials";"cash",#N/A,FALSE,"Financials";"cash2",#N/A,FALSE,"Financials"}</definedName>
    <definedName name="wrn.print1._2_3" localSheetId="0" hidden="1">{"assumption1",#N/A,FALSE,"Assumptions";"assumption2",#N/A,FALSE,"Assumptions";"assumption3",#N/A,FALSE,"Assumptions";"prod",#N/A,FALSE,"Financials";"prod2",#N/A,FALSE,"Financials";"pnl",#N/A,FALSE,"Financials";"pnl2",#N/A,FALSE,"Financials";"cash",#N/A,FALSE,"Financials";"cash2",#N/A,FALSE,"Financials"}</definedName>
    <definedName name="wrn.print1._2_3" localSheetId="6" hidden="1">{"assumption1",#N/A,FALSE,"Assumptions";"assumption2",#N/A,FALSE,"Assumptions";"assumption3",#N/A,FALSE,"Assumptions";"prod",#N/A,FALSE,"Financials";"prod2",#N/A,FALSE,"Financials";"pnl",#N/A,FALSE,"Financials";"pnl2",#N/A,FALSE,"Financials";"cash",#N/A,FALSE,"Financials";"cash2",#N/A,FALSE,"Financials"}</definedName>
    <definedName name="wrn.print1._2_3" localSheetId="7" hidden="1">{"assumption1",#N/A,FALSE,"Assumptions";"assumption2",#N/A,FALSE,"Assumptions";"assumption3",#N/A,FALSE,"Assumptions";"prod",#N/A,FALSE,"Financials";"prod2",#N/A,FALSE,"Financials";"pnl",#N/A,FALSE,"Financials";"pnl2",#N/A,FALSE,"Financials";"cash",#N/A,FALSE,"Financials";"cash2",#N/A,FALSE,"Financials"}</definedName>
    <definedName name="wrn.print1._2_3" localSheetId="8" hidden="1">{"assumption1",#N/A,FALSE,"Assumptions";"assumption2",#N/A,FALSE,"Assumptions";"assumption3",#N/A,FALSE,"Assumptions";"prod",#N/A,FALSE,"Financials";"prod2",#N/A,FALSE,"Financials";"pnl",#N/A,FALSE,"Financials";"pnl2",#N/A,FALSE,"Financials";"cash",#N/A,FALSE,"Financials";"cash2",#N/A,FALSE,"Financials"}</definedName>
    <definedName name="wrn.print1._2_3" localSheetId="9" hidden="1">{"assumption1",#N/A,FALSE,"Assumptions";"assumption2",#N/A,FALSE,"Assumptions";"assumption3",#N/A,FALSE,"Assumptions";"prod",#N/A,FALSE,"Financials";"prod2",#N/A,FALSE,"Financials";"pnl",#N/A,FALSE,"Financials";"pnl2",#N/A,FALSE,"Financials";"cash",#N/A,FALSE,"Financials";"cash2",#N/A,FALSE,"Financials"}</definedName>
    <definedName name="wrn.print1._2_3" localSheetId="10" hidden="1">{"assumption1",#N/A,FALSE,"Assumptions";"assumption2",#N/A,FALSE,"Assumptions";"assumption3",#N/A,FALSE,"Assumptions";"prod",#N/A,FALSE,"Financials";"prod2",#N/A,FALSE,"Financials";"pnl",#N/A,FALSE,"Financials";"pnl2",#N/A,FALSE,"Financials";"cash",#N/A,FALSE,"Financials";"cash2",#N/A,FALSE,"Financials"}</definedName>
    <definedName name="wrn.print1._2_3" localSheetId="11" hidden="1">{"assumption1",#N/A,FALSE,"Assumptions";"assumption2",#N/A,FALSE,"Assumptions";"assumption3",#N/A,FALSE,"Assumptions";"prod",#N/A,FALSE,"Financials";"prod2",#N/A,FALSE,"Financials";"pnl",#N/A,FALSE,"Financials";"pnl2",#N/A,FALSE,"Financials";"cash",#N/A,FALSE,"Financials";"cash2",#N/A,FALSE,"Financials"}</definedName>
    <definedName name="wrn.print1._2_3" localSheetId="12" hidden="1">{"assumption1",#N/A,FALSE,"Assumptions";"assumption2",#N/A,FALSE,"Assumptions";"assumption3",#N/A,FALSE,"Assumptions";"prod",#N/A,FALSE,"Financials";"prod2",#N/A,FALSE,"Financials";"pnl",#N/A,FALSE,"Financials";"pnl2",#N/A,FALSE,"Financials";"cash",#N/A,FALSE,"Financials";"cash2",#N/A,FALSE,"Financials"}</definedName>
    <definedName name="wrn.print1._2_3" localSheetId="13" hidden="1">{"assumption1",#N/A,FALSE,"Assumptions";"assumption2",#N/A,FALSE,"Assumptions";"assumption3",#N/A,FALSE,"Assumptions";"prod",#N/A,FALSE,"Financials";"prod2",#N/A,FALSE,"Financials";"pnl",#N/A,FALSE,"Financials";"pnl2",#N/A,FALSE,"Financials";"cash",#N/A,FALSE,"Financials";"cash2",#N/A,FALSE,"Financials"}</definedName>
    <definedName name="wrn.print1._2_3" hidden="1">{"assumption1",#N/A,FALSE,"Assumptions";"assumption2",#N/A,FALSE,"Assumptions";"assumption3",#N/A,FALSE,"Assumptions";"prod",#N/A,FALSE,"Financials";"prod2",#N/A,FALSE,"Financials";"pnl",#N/A,FALSE,"Financials";"pnl2",#N/A,FALSE,"Financials";"cash",#N/A,FALSE,"Financials";"cash2",#N/A,FALSE,"Financials"}</definedName>
    <definedName name="wrn.print1._3" localSheetId="2" hidden="1">{"assumption1",#N/A,FALSE,"Assumptions";"assumption2",#N/A,FALSE,"Assumptions";"assumption3",#N/A,FALSE,"Assumptions";"prod",#N/A,FALSE,"Financials";"prod2",#N/A,FALSE,"Financials";"pnl",#N/A,FALSE,"Financials";"pnl2",#N/A,FALSE,"Financials";"cash",#N/A,FALSE,"Financials";"cash2",#N/A,FALSE,"Financials"}</definedName>
    <definedName name="wrn.print1._3" localSheetId="3" hidden="1">{"assumption1",#N/A,FALSE,"Assumptions";"assumption2",#N/A,FALSE,"Assumptions";"assumption3",#N/A,FALSE,"Assumptions";"prod",#N/A,FALSE,"Financials";"prod2",#N/A,FALSE,"Financials";"pnl",#N/A,FALSE,"Financials";"pnl2",#N/A,FALSE,"Financials";"cash",#N/A,FALSE,"Financials";"cash2",#N/A,FALSE,"Financials"}</definedName>
    <definedName name="wrn.print1._3" localSheetId="4" hidden="1">{"assumption1",#N/A,FALSE,"Assumptions";"assumption2",#N/A,FALSE,"Assumptions";"assumption3",#N/A,FALSE,"Assumptions";"prod",#N/A,FALSE,"Financials";"prod2",#N/A,FALSE,"Financials";"pnl",#N/A,FALSE,"Financials";"pnl2",#N/A,FALSE,"Financials";"cash",#N/A,FALSE,"Financials";"cash2",#N/A,FALSE,"Financials"}</definedName>
    <definedName name="wrn.print1._3" localSheetId="5" hidden="1">{"assumption1",#N/A,FALSE,"Assumptions";"assumption2",#N/A,FALSE,"Assumptions";"assumption3",#N/A,FALSE,"Assumptions";"prod",#N/A,FALSE,"Financials";"prod2",#N/A,FALSE,"Financials";"pnl",#N/A,FALSE,"Financials";"pnl2",#N/A,FALSE,"Financials";"cash",#N/A,FALSE,"Financials";"cash2",#N/A,FALSE,"Financials"}</definedName>
    <definedName name="wrn.print1._3" localSheetId="1" hidden="1">{"assumption1",#N/A,FALSE,"Assumptions";"assumption2",#N/A,FALSE,"Assumptions";"assumption3",#N/A,FALSE,"Assumptions";"prod",#N/A,FALSE,"Financials";"prod2",#N/A,FALSE,"Financials";"pnl",#N/A,FALSE,"Financials";"pnl2",#N/A,FALSE,"Financials";"cash",#N/A,FALSE,"Financials";"cash2",#N/A,FALSE,"Financials"}</definedName>
    <definedName name="wrn.print1._3" localSheetId="0" hidden="1">{"assumption1",#N/A,FALSE,"Assumptions";"assumption2",#N/A,FALSE,"Assumptions";"assumption3",#N/A,FALSE,"Assumptions";"prod",#N/A,FALSE,"Financials";"prod2",#N/A,FALSE,"Financials";"pnl",#N/A,FALSE,"Financials";"pnl2",#N/A,FALSE,"Financials";"cash",#N/A,FALSE,"Financials";"cash2",#N/A,FALSE,"Financials"}</definedName>
    <definedName name="wrn.print1._3" localSheetId="6" hidden="1">{"assumption1",#N/A,FALSE,"Assumptions";"assumption2",#N/A,FALSE,"Assumptions";"assumption3",#N/A,FALSE,"Assumptions";"prod",#N/A,FALSE,"Financials";"prod2",#N/A,FALSE,"Financials";"pnl",#N/A,FALSE,"Financials";"pnl2",#N/A,FALSE,"Financials";"cash",#N/A,FALSE,"Financials";"cash2",#N/A,FALSE,"Financials"}</definedName>
    <definedName name="wrn.print1._3" localSheetId="7" hidden="1">{"assumption1",#N/A,FALSE,"Assumptions";"assumption2",#N/A,FALSE,"Assumptions";"assumption3",#N/A,FALSE,"Assumptions";"prod",#N/A,FALSE,"Financials";"prod2",#N/A,FALSE,"Financials";"pnl",#N/A,FALSE,"Financials";"pnl2",#N/A,FALSE,"Financials";"cash",#N/A,FALSE,"Financials";"cash2",#N/A,FALSE,"Financials"}</definedName>
    <definedName name="wrn.print1._3" localSheetId="8" hidden="1">{"assumption1",#N/A,FALSE,"Assumptions";"assumption2",#N/A,FALSE,"Assumptions";"assumption3",#N/A,FALSE,"Assumptions";"prod",#N/A,FALSE,"Financials";"prod2",#N/A,FALSE,"Financials";"pnl",#N/A,FALSE,"Financials";"pnl2",#N/A,FALSE,"Financials";"cash",#N/A,FALSE,"Financials";"cash2",#N/A,FALSE,"Financials"}</definedName>
    <definedName name="wrn.print1._3" localSheetId="9" hidden="1">{"assumption1",#N/A,FALSE,"Assumptions";"assumption2",#N/A,FALSE,"Assumptions";"assumption3",#N/A,FALSE,"Assumptions";"prod",#N/A,FALSE,"Financials";"prod2",#N/A,FALSE,"Financials";"pnl",#N/A,FALSE,"Financials";"pnl2",#N/A,FALSE,"Financials";"cash",#N/A,FALSE,"Financials";"cash2",#N/A,FALSE,"Financials"}</definedName>
    <definedName name="wrn.print1._3" localSheetId="10" hidden="1">{"assumption1",#N/A,FALSE,"Assumptions";"assumption2",#N/A,FALSE,"Assumptions";"assumption3",#N/A,FALSE,"Assumptions";"prod",#N/A,FALSE,"Financials";"prod2",#N/A,FALSE,"Financials";"pnl",#N/A,FALSE,"Financials";"pnl2",#N/A,FALSE,"Financials";"cash",#N/A,FALSE,"Financials";"cash2",#N/A,FALSE,"Financials"}</definedName>
    <definedName name="wrn.print1._3" localSheetId="11" hidden="1">{"assumption1",#N/A,FALSE,"Assumptions";"assumption2",#N/A,FALSE,"Assumptions";"assumption3",#N/A,FALSE,"Assumptions";"prod",#N/A,FALSE,"Financials";"prod2",#N/A,FALSE,"Financials";"pnl",#N/A,FALSE,"Financials";"pnl2",#N/A,FALSE,"Financials";"cash",#N/A,FALSE,"Financials";"cash2",#N/A,FALSE,"Financials"}</definedName>
    <definedName name="wrn.print1._3" localSheetId="12" hidden="1">{"assumption1",#N/A,FALSE,"Assumptions";"assumption2",#N/A,FALSE,"Assumptions";"assumption3",#N/A,FALSE,"Assumptions";"prod",#N/A,FALSE,"Financials";"prod2",#N/A,FALSE,"Financials";"pnl",#N/A,FALSE,"Financials";"pnl2",#N/A,FALSE,"Financials";"cash",#N/A,FALSE,"Financials";"cash2",#N/A,FALSE,"Financials"}</definedName>
    <definedName name="wrn.print1._3" localSheetId="13" hidden="1">{"assumption1",#N/A,FALSE,"Assumptions";"assumption2",#N/A,FALSE,"Assumptions";"assumption3",#N/A,FALSE,"Assumptions";"prod",#N/A,FALSE,"Financials";"prod2",#N/A,FALSE,"Financials";"pnl",#N/A,FALSE,"Financials";"pnl2",#N/A,FALSE,"Financials";"cash",#N/A,FALSE,"Financials";"cash2",#N/A,FALSE,"Financials"}</definedName>
    <definedName name="wrn.print1._3" hidden="1">{"assumption1",#N/A,FALSE,"Assumptions";"assumption2",#N/A,FALSE,"Assumptions";"assumption3",#N/A,FALSE,"Assumptions";"prod",#N/A,FALSE,"Financials";"prod2",#N/A,FALSE,"Financials";"pnl",#N/A,FALSE,"Financials";"pnl2",#N/A,FALSE,"Financials";"cash",#N/A,FALSE,"Financials";"cash2",#N/A,FALSE,"Financials"}</definedName>
    <definedName name="wrn.print1._3_1" localSheetId="2" hidden="1">{"assumption1",#N/A,FALSE,"Assumptions";"assumption2",#N/A,FALSE,"Assumptions";"assumption3",#N/A,FALSE,"Assumptions";"prod",#N/A,FALSE,"Financials";"prod2",#N/A,FALSE,"Financials";"pnl",#N/A,FALSE,"Financials";"pnl2",#N/A,FALSE,"Financials";"cash",#N/A,FALSE,"Financials";"cash2",#N/A,FALSE,"Financials"}</definedName>
    <definedName name="wrn.print1._3_1" localSheetId="3" hidden="1">{"assumption1",#N/A,FALSE,"Assumptions";"assumption2",#N/A,FALSE,"Assumptions";"assumption3",#N/A,FALSE,"Assumptions";"prod",#N/A,FALSE,"Financials";"prod2",#N/A,FALSE,"Financials";"pnl",#N/A,FALSE,"Financials";"pnl2",#N/A,FALSE,"Financials";"cash",#N/A,FALSE,"Financials";"cash2",#N/A,FALSE,"Financials"}</definedName>
    <definedName name="wrn.print1._3_1" localSheetId="4" hidden="1">{"assumption1",#N/A,FALSE,"Assumptions";"assumption2",#N/A,FALSE,"Assumptions";"assumption3",#N/A,FALSE,"Assumptions";"prod",#N/A,FALSE,"Financials";"prod2",#N/A,FALSE,"Financials";"pnl",#N/A,FALSE,"Financials";"pnl2",#N/A,FALSE,"Financials";"cash",#N/A,FALSE,"Financials";"cash2",#N/A,FALSE,"Financials"}</definedName>
    <definedName name="wrn.print1._3_1" localSheetId="5" hidden="1">{"assumption1",#N/A,FALSE,"Assumptions";"assumption2",#N/A,FALSE,"Assumptions";"assumption3",#N/A,FALSE,"Assumptions";"prod",#N/A,FALSE,"Financials";"prod2",#N/A,FALSE,"Financials";"pnl",#N/A,FALSE,"Financials";"pnl2",#N/A,FALSE,"Financials";"cash",#N/A,FALSE,"Financials";"cash2",#N/A,FALSE,"Financials"}</definedName>
    <definedName name="wrn.print1._3_1" localSheetId="1" hidden="1">{"assumption1",#N/A,FALSE,"Assumptions";"assumption2",#N/A,FALSE,"Assumptions";"assumption3",#N/A,FALSE,"Assumptions";"prod",#N/A,FALSE,"Financials";"prod2",#N/A,FALSE,"Financials";"pnl",#N/A,FALSE,"Financials";"pnl2",#N/A,FALSE,"Financials";"cash",#N/A,FALSE,"Financials";"cash2",#N/A,FALSE,"Financials"}</definedName>
    <definedName name="wrn.print1._3_1" localSheetId="0" hidden="1">{"assumption1",#N/A,FALSE,"Assumptions";"assumption2",#N/A,FALSE,"Assumptions";"assumption3",#N/A,FALSE,"Assumptions";"prod",#N/A,FALSE,"Financials";"prod2",#N/A,FALSE,"Financials";"pnl",#N/A,FALSE,"Financials";"pnl2",#N/A,FALSE,"Financials";"cash",#N/A,FALSE,"Financials";"cash2",#N/A,FALSE,"Financials"}</definedName>
    <definedName name="wrn.print1._3_1" localSheetId="6" hidden="1">{"assumption1",#N/A,FALSE,"Assumptions";"assumption2",#N/A,FALSE,"Assumptions";"assumption3",#N/A,FALSE,"Assumptions";"prod",#N/A,FALSE,"Financials";"prod2",#N/A,FALSE,"Financials";"pnl",#N/A,FALSE,"Financials";"pnl2",#N/A,FALSE,"Financials";"cash",#N/A,FALSE,"Financials";"cash2",#N/A,FALSE,"Financials"}</definedName>
    <definedName name="wrn.print1._3_1" localSheetId="7" hidden="1">{"assumption1",#N/A,FALSE,"Assumptions";"assumption2",#N/A,FALSE,"Assumptions";"assumption3",#N/A,FALSE,"Assumptions";"prod",#N/A,FALSE,"Financials";"prod2",#N/A,FALSE,"Financials";"pnl",#N/A,FALSE,"Financials";"pnl2",#N/A,FALSE,"Financials";"cash",#N/A,FALSE,"Financials";"cash2",#N/A,FALSE,"Financials"}</definedName>
    <definedName name="wrn.print1._3_1" localSheetId="8" hidden="1">{"assumption1",#N/A,FALSE,"Assumptions";"assumption2",#N/A,FALSE,"Assumptions";"assumption3",#N/A,FALSE,"Assumptions";"prod",#N/A,FALSE,"Financials";"prod2",#N/A,FALSE,"Financials";"pnl",#N/A,FALSE,"Financials";"pnl2",#N/A,FALSE,"Financials";"cash",#N/A,FALSE,"Financials";"cash2",#N/A,FALSE,"Financials"}</definedName>
    <definedName name="wrn.print1._3_1" localSheetId="9" hidden="1">{"assumption1",#N/A,FALSE,"Assumptions";"assumption2",#N/A,FALSE,"Assumptions";"assumption3",#N/A,FALSE,"Assumptions";"prod",#N/A,FALSE,"Financials";"prod2",#N/A,FALSE,"Financials";"pnl",#N/A,FALSE,"Financials";"pnl2",#N/A,FALSE,"Financials";"cash",#N/A,FALSE,"Financials";"cash2",#N/A,FALSE,"Financials"}</definedName>
    <definedName name="wrn.print1._3_1" localSheetId="10" hidden="1">{"assumption1",#N/A,FALSE,"Assumptions";"assumption2",#N/A,FALSE,"Assumptions";"assumption3",#N/A,FALSE,"Assumptions";"prod",#N/A,FALSE,"Financials";"prod2",#N/A,FALSE,"Financials";"pnl",#N/A,FALSE,"Financials";"pnl2",#N/A,FALSE,"Financials";"cash",#N/A,FALSE,"Financials";"cash2",#N/A,FALSE,"Financials"}</definedName>
    <definedName name="wrn.print1._3_1" localSheetId="11" hidden="1">{"assumption1",#N/A,FALSE,"Assumptions";"assumption2",#N/A,FALSE,"Assumptions";"assumption3",#N/A,FALSE,"Assumptions";"prod",#N/A,FALSE,"Financials";"prod2",#N/A,FALSE,"Financials";"pnl",#N/A,FALSE,"Financials";"pnl2",#N/A,FALSE,"Financials";"cash",#N/A,FALSE,"Financials";"cash2",#N/A,FALSE,"Financials"}</definedName>
    <definedName name="wrn.print1._3_1" localSheetId="12" hidden="1">{"assumption1",#N/A,FALSE,"Assumptions";"assumption2",#N/A,FALSE,"Assumptions";"assumption3",#N/A,FALSE,"Assumptions";"prod",#N/A,FALSE,"Financials";"prod2",#N/A,FALSE,"Financials";"pnl",#N/A,FALSE,"Financials";"pnl2",#N/A,FALSE,"Financials";"cash",#N/A,FALSE,"Financials";"cash2",#N/A,FALSE,"Financials"}</definedName>
    <definedName name="wrn.print1._3_1" localSheetId="13" hidden="1">{"assumption1",#N/A,FALSE,"Assumptions";"assumption2",#N/A,FALSE,"Assumptions";"assumption3",#N/A,FALSE,"Assumptions";"prod",#N/A,FALSE,"Financials";"prod2",#N/A,FALSE,"Financials";"pnl",#N/A,FALSE,"Financials";"pnl2",#N/A,FALSE,"Financials";"cash",#N/A,FALSE,"Financials";"cash2",#N/A,FALSE,"Financials"}</definedName>
    <definedName name="wrn.print1._3_1" hidden="1">{"assumption1",#N/A,FALSE,"Assumptions";"assumption2",#N/A,FALSE,"Assumptions";"assumption3",#N/A,FALSE,"Assumptions";"prod",#N/A,FALSE,"Financials";"prod2",#N/A,FALSE,"Financials";"pnl",#N/A,FALSE,"Financials";"pnl2",#N/A,FALSE,"Financials";"cash",#N/A,FALSE,"Financials";"cash2",#N/A,FALSE,"Financials"}</definedName>
    <definedName name="wrn.print1._3_2" localSheetId="2" hidden="1">{"assumption1",#N/A,FALSE,"Assumptions";"assumption2",#N/A,FALSE,"Assumptions";"assumption3",#N/A,FALSE,"Assumptions";"prod",#N/A,FALSE,"Financials";"prod2",#N/A,FALSE,"Financials";"pnl",#N/A,FALSE,"Financials";"pnl2",#N/A,FALSE,"Financials";"cash",#N/A,FALSE,"Financials";"cash2",#N/A,FALSE,"Financials"}</definedName>
    <definedName name="wrn.print1._3_2" localSheetId="3" hidden="1">{"assumption1",#N/A,FALSE,"Assumptions";"assumption2",#N/A,FALSE,"Assumptions";"assumption3",#N/A,FALSE,"Assumptions";"prod",#N/A,FALSE,"Financials";"prod2",#N/A,FALSE,"Financials";"pnl",#N/A,FALSE,"Financials";"pnl2",#N/A,FALSE,"Financials";"cash",#N/A,FALSE,"Financials";"cash2",#N/A,FALSE,"Financials"}</definedName>
    <definedName name="wrn.print1._3_2" localSheetId="4" hidden="1">{"assumption1",#N/A,FALSE,"Assumptions";"assumption2",#N/A,FALSE,"Assumptions";"assumption3",#N/A,FALSE,"Assumptions";"prod",#N/A,FALSE,"Financials";"prod2",#N/A,FALSE,"Financials";"pnl",#N/A,FALSE,"Financials";"pnl2",#N/A,FALSE,"Financials";"cash",#N/A,FALSE,"Financials";"cash2",#N/A,FALSE,"Financials"}</definedName>
    <definedName name="wrn.print1._3_2" localSheetId="5" hidden="1">{"assumption1",#N/A,FALSE,"Assumptions";"assumption2",#N/A,FALSE,"Assumptions";"assumption3",#N/A,FALSE,"Assumptions";"prod",#N/A,FALSE,"Financials";"prod2",#N/A,FALSE,"Financials";"pnl",#N/A,FALSE,"Financials";"pnl2",#N/A,FALSE,"Financials";"cash",#N/A,FALSE,"Financials";"cash2",#N/A,FALSE,"Financials"}</definedName>
    <definedName name="wrn.print1._3_2" localSheetId="1" hidden="1">{"assumption1",#N/A,FALSE,"Assumptions";"assumption2",#N/A,FALSE,"Assumptions";"assumption3",#N/A,FALSE,"Assumptions";"prod",#N/A,FALSE,"Financials";"prod2",#N/A,FALSE,"Financials";"pnl",#N/A,FALSE,"Financials";"pnl2",#N/A,FALSE,"Financials";"cash",#N/A,FALSE,"Financials";"cash2",#N/A,FALSE,"Financials"}</definedName>
    <definedName name="wrn.print1._3_2" localSheetId="0" hidden="1">{"assumption1",#N/A,FALSE,"Assumptions";"assumption2",#N/A,FALSE,"Assumptions";"assumption3",#N/A,FALSE,"Assumptions";"prod",#N/A,FALSE,"Financials";"prod2",#N/A,FALSE,"Financials";"pnl",#N/A,FALSE,"Financials";"pnl2",#N/A,FALSE,"Financials";"cash",#N/A,FALSE,"Financials";"cash2",#N/A,FALSE,"Financials"}</definedName>
    <definedName name="wrn.print1._3_2" localSheetId="6" hidden="1">{"assumption1",#N/A,FALSE,"Assumptions";"assumption2",#N/A,FALSE,"Assumptions";"assumption3",#N/A,FALSE,"Assumptions";"prod",#N/A,FALSE,"Financials";"prod2",#N/A,FALSE,"Financials";"pnl",#N/A,FALSE,"Financials";"pnl2",#N/A,FALSE,"Financials";"cash",#N/A,FALSE,"Financials";"cash2",#N/A,FALSE,"Financials"}</definedName>
    <definedName name="wrn.print1._3_2" localSheetId="7" hidden="1">{"assumption1",#N/A,FALSE,"Assumptions";"assumption2",#N/A,FALSE,"Assumptions";"assumption3",#N/A,FALSE,"Assumptions";"prod",#N/A,FALSE,"Financials";"prod2",#N/A,FALSE,"Financials";"pnl",#N/A,FALSE,"Financials";"pnl2",#N/A,FALSE,"Financials";"cash",#N/A,FALSE,"Financials";"cash2",#N/A,FALSE,"Financials"}</definedName>
    <definedName name="wrn.print1._3_2" localSheetId="8" hidden="1">{"assumption1",#N/A,FALSE,"Assumptions";"assumption2",#N/A,FALSE,"Assumptions";"assumption3",#N/A,FALSE,"Assumptions";"prod",#N/A,FALSE,"Financials";"prod2",#N/A,FALSE,"Financials";"pnl",#N/A,FALSE,"Financials";"pnl2",#N/A,FALSE,"Financials";"cash",#N/A,FALSE,"Financials";"cash2",#N/A,FALSE,"Financials"}</definedName>
    <definedName name="wrn.print1._3_2" localSheetId="9" hidden="1">{"assumption1",#N/A,FALSE,"Assumptions";"assumption2",#N/A,FALSE,"Assumptions";"assumption3",#N/A,FALSE,"Assumptions";"prod",#N/A,FALSE,"Financials";"prod2",#N/A,FALSE,"Financials";"pnl",#N/A,FALSE,"Financials";"pnl2",#N/A,FALSE,"Financials";"cash",#N/A,FALSE,"Financials";"cash2",#N/A,FALSE,"Financials"}</definedName>
    <definedName name="wrn.print1._3_2" localSheetId="10" hidden="1">{"assumption1",#N/A,FALSE,"Assumptions";"assumption2",#N/A,FALSE,"Assumptions";"assumption3",#N/A,FALSE,"Assumptions";"prod",#N/A,FALSE,"Financials";"prod2",#N/A,FALSE,"Financials";"pnl",#N/A,FALSE,"Financials";"pnl2",#N/A,FALSE,"Financials";"cash",#N/A,FALSE,"Financials";"cash2",#N/A,FALSE,"Financials"}</definedName>
    <definedName name="wrn.print1._3_2" localSheetId="11" hidden="1">{"assumption1",#N/A,FALSE,"Assumptions";"assumption2",#N/A,FALSE,"Assumptions";"assumption3",#N/A,FALSE,"Assumptions";"prod",#N/A,FALSE,"Financials";"prod2",#N/A,FALSE,"Financials";"pnl",#N/A,FALSE,"Financials";"pnl2",#N/A,FALSE,"Financials";"cash",#N/A,FALSE,"Financials";"cash2",#N/A,FALSE,"Financials"}</definedName>
    <definedName name="wrn.print1._3_2" localSheetId="12" hidden="1">{"assumption1",#N/A,FALSE,"Assumptions";"assumption2",#N/A,FALSE,"Assumptions";"assumption3",#N/A,FALSE,"Assumptions";"prod",#N/A,FALSE,"Financials";"prod2",#N/A,FALSE,"Financials";"pnl",#N/A,FALSE,"Financials";"pnl2",#N/A,FALSE,"Financials";"cash",#N/A,FALSE,"Financials";"cash2",#N/A,FALSE,"Financials"}</definedName>
    <definedName name="wrn.print1._3_2" localSheetId="13" hidden="1">{"assumption1",#N/A,FALSE,"Assumptions";"assumption2",#N/A,FALSE,"Assumptions";"assumption3",#N/A,FALSE,"Assumptions";"prod",#N/A,FALSE,"Financials";"prod2",#N/A,FALSE,"Financials";"pnl",#N/A,FALSE,"Financials";"pnl2",#N/A,FALSE,"Financials";"cash",#N/A,FALSE,"Financials";"cash2",#N/A,FALSE,"Financials"}</definedName>
    <definedName name="wrn.print1._3_2" hidden="1">{"assumption1",#N/A,FALSE,"Assumptions";"assumption2",#N/A,FALSE,"Assumptions";"assumption3",#N/A,FALSE,"Assumptions";"prod",#N/A,FALSE,"Financials";"prod2",#N/A,FALSE,"Financials";"pnl",#N/A,FALSE,"Financials";"pnl2",#N/A,FALSE,"Financials";"cash",#N/A,FALSE,"Financials";"cash2",#N/A,FALSE,"Financials"}</definedName>
    <definedName name="wrn.print1._3_3" localSheetId="2" hidden="1">{"assumption1",#N/A,FALSE,"Assumptions";"assumption2",#N/A,FALSE,"Assumptions";"assumption3",#N/A,FALSE,"Assumptions";"prod",#N/A,FALSE,"Financials";"prod2",#N/A,FALSE,"Financials";"pnl",#N/A,FALSE,"Financials";"pnl2",#N/A,FALSE,"Financials";"cash",#N/A,FALSE,"Financials";"cash2",#N/A,FALSE,"Financials"}</definedName>
    <definedName name="wrn.print1._3_3" localSheetId="3" hidden="1">{"assumption1",#N/A,FALSE,"Assumptions";"assumption2",#N/A,FALSE,"Assumptions";"assumption3",#N/A,FALSE,"Assumptions";"prod",#N/A,FALSE,"Financials";"prod2",#N/A,FALSE,"Financials";"pnl",#N/A,FALSE,"Financials";"pnl2",#N/A,FALSE,"Financials";"cash",#N/A,FALSE,"Financials";"cash2",#N/A,FALSE,"Financials"}</definedName>
    <definedName name="wrn.print1._3_3" localSheetId="4" hidden="1">{"assumption1",#N/A,FALSE,"Assumptions";"assumption2",#N/A,FALSE,"Assumptions";"assumption3",#N/A,FALSE,"Assumptions";"prod",#N/A,FALSE,"Financials";"prod2",#N/A,FALSE,"Financials";"pnl",#N/A,FALSE,"Financials";"pnl2",#N/A,FALSE,"Financials";"cash",#N/A,FALSE,"Financials";"cash2",#N/A,FALSE,"Financials"}</definedName>
    <definedName name="wrn.print1._3_3" localSheetId="5" hidden="1">{"assumption1",#N/A,FALSE,"Assumptions";"assumption2",#N/A,FALSE,"Assumptions";"assumption3",#N/A,FALSE,"Assumptions";"prod",#N/A,FALSE,"Financials";"prod2",#N/A,FALSE,"Financials";"pnl",#N/A,FALSE,"Financials";"pnl2",#N/A,FALSE,"Financials";"cash",#N/A,FALSE,"Financials";"cash2",#N/A,FALSE,"Financials"}</definedName>
    <definedName name="wrn.print1._3_3" localSheetId="1" hidden="1">{"assumption1",#N/A,FALSE,"Assumptions";"assumption2",#N/A,FALSE,"Assumptions";"assumption3",#N/A,FALSE,"Assumptions";"prod",#N/A,FALSE,"Financials";"prod2",#N/A,FALSE,"Financials";"pnl",#N/A,FALSE,"Financials";"pnl2",#N/A,FALSE,"Financials";"cash",#N/A,FALSE,"Financials";"cash2",#N/A,FALSE,"Financials"}</definedName>
    <definedName name="wrn.print1._3_3" localSheetId="0" hidden="1">{"assumption1",#N/A,FALSE,"Assumptions";"assumption2",#N/A,FALSE,"Assumptions";"assumption3",#N/A,FALSE,"Assumptions";"prod",#N/A,FALSE,"Financials";"prod2",#N/A,FALSE,"Financials";"pnl",#N/A,FALSE,"Financials";"pnl2",#N/A,FALSE,"Financials";"cash",#N/A,FALSE,"Financials";"cash2",#N/A,FALSE,"Financials"}</definedName>
    <definedName name="wrn.print1._3_3" localSheetId="6" hidden="1">{"assumption1",#N/A,FALSE,"Assumptions";"assumption2",#N/A,FALSE,"Assumptions";"assumption3",#N/A,FALSE,"Assumptions";"prod",#N/A,FALSE,"Financials";"prod2",#N/A,FALSE,"Financials";"pnl",#N/A,FALSE,"Financials";"pnl2",#N/A,FALSE,"Financials";"cash",#N/A,FALSE,"Financials";"cash2",#N/A,FALSE,"Financials"}</definedName>
    <definedName name="wrn.print1._3_3" localSheetId="7" hidden="1">{"assumption1",#N/A,FALSE,"Assumptions";"assumption2",#N/A,FALSE,"Assumptions";"assumption3",#N/A,FALSE,"Assumptions";"prod",#N/A,FALSE,"Financials";"prod2",#N/A,FALSE,"Financials";"pnl",#N/A,FALSE,"Financials";"pnl2",#N/A,FALSE,"Financials";"cash",#N/A,FALSE,"Financials";"cash2",#N/A,FALSE,"Financials"}</definedName>
    <definedName name="wrn.print1._3_3" localSheetId="8" hidden="1">{"assumption1",#N/A,FALSE,"Assumptions";"assumption2",#N/A,FALSE,"Assumptions";"assumption3",#N/A,FALSE,"Assumptions";"prod",#N/A,FALSE,"Financials";"prod2",#N/A,FALSE,"Financials";"pnl",#N/A,FALSE,"Financials";"pnl2",#N/A,FALSE,"Financials";"cash",#N/A,FALSE,"Financials";"cash2",#N/A,FALSE,"Financials"}</definedName>
    <definedName name="wrn.print1._3_3" localSheetId="9" hidden="1">{"assumption1",#N/A,FALSE,"Assumptions";"assumption2",#N/A,FALSE,"Assumptions";"assumption3",#N/A,FALSE,"Assumptions";"prod",#N/A,FALSE,"Financials";"prod2",#N/A,FALSE,"Financials";"pnl",#N/A,FALSE,"Financials";"pnl2",#N/A,FALSE,"Financials";"cash",#N/A,FALSE,"Financials";"cash2",#N/A,FALSE,"Financials"}</definedName>
    <definedName name="wrn.print1._3_3" localSheetId="10" hidden="1">{"assumption1",#N/A,FALSE,"Assumptions";"assumption2",#N/A,FALSE,"Assumptions";"assumption3",#N/A,FALSE,"Assumptions";"prod",#N/A,FALSE,"Financials";"prod2",#N/A,FALSE,"Financials";"pnl",#N/A,FALSE,"Financials";"pnl2",#N/A,FALSE,"Financials";"cash",#N/A,FALSE,"Financials";"cash2",#N/A,FALSE,"Financials"}</definedName>
    <definedName name="wrn.print1._3_3" localSheetId="11" hidden="1">{"assumption1",#N/A,FALSE,"Assumptions";"assumption2",#N/A,FALSE,"Assumptions";"assumption3",#N/A,FALSE,"Assumptions";"prod",#N/A,FALSE,"Financials";"prod2",#N/A,FALSE,"Financials";"pnl",#N/A,FALSE,"Financials";"pnl2",#N/A,FALSE,"Financials";"cash",#N/A,FALSE,"Financials";"cash2",#N/A,FALSE,"Financials"}</definedName>
    <definedName name="wrn.print1._3_3" localSheetId="12" hidden="1">{"assumption1",#N/A,FALSE,"Assumptions";"assumption2",#N/A,FALSE,"Assumptions";"assumption3",#N/A,FALSE,"Assumptions";"prod",#N/A,FALSE,"Financials";"prod2",#N/A,FALSE,"Financials";"pnl",#N/A,FALSE,"Financials";"pnl2",#N/A,FALSE,"Financials";"cash",#N/A,FALSE,"Financials";"cash2",#N/A,FALSE,"Financials"}</definedName>
    <definedName name="wrn.print1._3_3" localSheetId="13" hidden="1">{"assumption1",#N/A,FALSE,"Assumptions";"assumption2",#N/A,FALSE,"Assumptions";"assumption3",#N/A,FALSE,"Assumptions";"prod",#N/A,FALSE,"Financials";"prod2",#N/A,FALSE,"Financials";"pnl",#N/A,FALSE,"Financials";"pnl2",#N/A,FALSE,"Financials";"cash",#N/A,FALSE,"Financials";"cash2",#N/A,FALSE,"Financials"}</definedName>
    <definedName name="wrn.print1._3_3" hidden="1">{"assumption1",#N/A,FALSE,"Assumptions";"assumption2",#N/A,FALSE,"Assumptions";"assumption3",#N/A,FALSE,"Assumptions";"prod",#N/A,FALSE,"Financials";"prod2",#N/A,FALSE,"Financials";"pnl",#N/A,FALSE,"Financials";"pnl2",#N/A,FALSE,"Financials";"cash",#N/A,FALSE,"Financials";"cash2",#N/A,FALSE,"Financials"}</definedName>
    <definedName name="wrn.print1._4" localSheetId="2" hidden="1">{"assumption1",#N/A,FALSE,"Assumptions";"assumption2",#N/A,FALSE,"Assumptions";"assumption3",#N/A,FALSE,"Assumptions";"prod",#N/A,FALSE,"Financials";"prod2",#N/A,FALSE,"Financials";"pnl",#N/A,FALSE,"Financials";"pnl2",#N/A,FALSE,"Financials";"cash",#N/A,FALSE,"Financials";"cash2",#N/A,FALSE,"Financials"}</definedName>
    <definedName name="wrn.print1._4" localSheetId="3" hidden="1">{"assumption1",#N/A,FALSE,"Assumptions";"assumption2",#N/A,FALSE,"Assumptions";"assumption3",#N/A,FALSE,"Assumptions";"prod",#N/A,FALSE,"Financials";"prod2",#N/A,FALSE,"Financials";"pnl",#N/A,FALSE,"Financials";"pnl2",#N/A,FALSE,"Financials";"cash",#N/A,FALSE,"Financials";"cash2",#N/A,FALSE,"Financials"}</definedName>
    <definedName name="wrn.print1._4" localSheetId="4" hidden="1">{"assumption1",#N/A,FALSE,"Assumptions";"assumption2",#N/A,FALSE,"Assumptions";"assumption3",#N/A,FALSE,"Assumptions";"prod",#N/A,FALSE,"Financials";"prod2",#N/A,FALSE,"Financials";"pnl",#N/A,FALSE,"Financials";"pnl2",#N/A,FALSE,"Financials";"cash",#N/A,FALSE,"Financials";"cash2",#N/A,FALSE,"Financials"}</definedName>
    <definedName name="wrn.print1._4" localSheetId="5" hidden="1">{"assumption1",#N/A,FALSE,"Assumptions";"assumption2",#N/A,FALSE,"Assumptions";"assumption3",#N/A,FALSE,"Assumptions";"prod",#N/A,FALSE,"Financials";"prod2",#N/A,FALSE,"Financials";"pnl",#N/A,FALSE,"Financials";"pnl2",#N/A,FALSE,"Financials";"cash",#N/A,FALSE,"Financials";"cash2",#N/A,FALSE,"Financials"}</definedName>
    <definedName name="wrn.print1._4" localSheetId="1" hidden="1">{"assumption1",#N/A,FALSE,"Assumptions";"assumption2",#N/A,FALSE,"Assumptions";"assumption3",#N/A,FALSE,"Assumptions";"prod",#N/A,FALSE,"Financials";"prod2",#N/A,FALSE,"Financials";"pnl",#N/A,FALSE,"Financials";"pnl2",#N/A,FALSE,"Financials";"cash",#N/A,FALSE,"Financials";"cash2",#N/A,FALSE,"Financials"}</definedName>
    <definedName name="wrn.print1._4" localSheetId="0" hidden="1">{"assumption1",#N/A,FALSE,"Assumptions";"assumption2",#N/A,FALSE,"Assumptions";"assumption3",#N/A,FALSE,"Assumptions";"prod",#N/A,FALSE,"Financials";"prod2",#N/A,FALSE,"Financials";"pnl",#N/A,FALSE,"Financials";"pnl2",#N/A,FALSE,"Financials";"cash",#N/A,FALSE,"Financials";"cash2",#N/A,FALSE,"Financials"}</definedName>
    <definedName name="wrn.print1._4" localSheetId="6" hidden="1">{"assumption1",#N/A,FALSE,"Assumptions";"assumption2",#N/A,FALSE,"Assumptions";"assumption3",#N/A,FALSE,"Assumptions";"prod",#N/A,FALSE,"Financials";"prod2",#N/A,FALSE,"Financials";"pnl",#N/A,FALSE,"Financials";"pnl2",#N/A,FALSE,"Financials";"cash",#N/A,FALSE,"Financials";"cash2",#N/A,FALSE,"Financials"}</definedName>
    <definedName name="wrn.print1._4" localSheetId="7" hidden="1">{"assumption1",#N/A,FALSE,"Assumptions";"assumption2",#N/A,FALSE,"Assumptions";"assumption3",#N/A,FALSE,"Assumptions";"prod",#N/A,FALSE,"Financials";"prod2",#N/A,FALSE,"Financials";"pnl",#N/A,FALSE,"Financials";"pnl2",#N/A,FALSE,"Financials";"cash",#N/A,FALSE,"Financials";"cash2",#N/A,FALSE,"Financials"}</definedName>
    <definedName name="wrn.print1._4" localSheetId="8" hidden="1">{"assumption1",#N/A,FALSE,"Assumptions";"assumption2",#N/A,FALSE,"Assumptions";"assumption3",#N/A,FALSE,"Assumptions";"prod",#N/A,FALSE,"Financials";"prod2",#N/A,FALSE,"Financials";"pnl",#N/A,FALSE,"Financials";"pnl2",#N/A,FALSE,"Financials";"cash",#N/A,FALSE,"Financials";"cash2",#N/A,FALSE,"Financials"}</definedName>
    <definedName name="wrn.print1._4" localSheetId="9" hidden="1">{"assumption1",#N/A,FALSE,"Assumptions";"assumption2",#N/A,FALSE,"Assumptions";"assumption3",#N/A,FALSE,"Assumptions";"prod",#N/A,FALSE,"Financials";"prod2",#N/A,FALSE,"Financials";"pnl",#N/A,FALSE,"Financials";"pnl2",#N/A,FALSE,"Financials";"cash",#N/A,FALSE,"Financials";"cash2",#N/A,FALSE,"Financials"}</definedName>
    <definedName name="wrn.print1._4" localSheetId="10" hidden="1">{"assumption1",#N/A,FALSE,"Assumptions";"assumption2",#N/A,FALSE,"Assumptions";"assumption3",#N/A,FALSE,"Assumptions";"prod",#N/A,FALSE,"Financials";"prod2",#N/A,FALSE,"Financials";"pnl",#N/A,FALSE,"Financials";"pnl2",#N/A,FALSE,"Financials";"cash",#N/A,FALSE,"Financials";"cash2",#N/A,FALSE,"Financials"}</definedName>
    <definedName name="wrn.print1._4" localSheetId="11" hidden="1">{"assumption1",#N/A,FALSE,"Assumptions";"assumption2",#N/A,FALSE,"Assumptions";"assumption3",#N/A,FALSE,"Assumptions";"prod",#N/A,FALSE,"Financials";"prod2",#N/A,FALSE,"Financials";"pnl",#N/A,FALSE,"Financials";"pnl2",#N/A,FALSE,"Financials";"cash",#N/A,FALSE,"Financials";"cash2",#N/A,FALSE,"Financials"}</definedName>
    <definedName name="wrn.print1._4" localSheetId="12" hidden="1">{"assumption1",#N/A,FALSE,"Assumptions";"assumption2",#N/A,FALSE,"Assumptions";"assumption3",#N/A,FALSE,"Assumptions";"prod",#N/A,FALSE,"Financials";"prod2",#N/A,FALSE,"Financials";"pnl",#N/A,FALSE,"Financials";"pnl2",#N/A,FALSE,"Financials";"cash",#N/A,FALSE,"Financials";"cash2",#N/A,FALSE,"Financials"}</definedName>
    <definedName name="wrn.print1._4" localSheetId="13" hidden="1">{"assumption1",#N/A,FALSE,"Assumptions";"assumption2",#N/A,FALSE,"Assumptions";"assumption3",#N/A,FALSE,"Assumptions";"prod",#N/A,FALSE,"Financials";"prod2",#N/A,FALSE,"Financials";"pnl",#N/A,FALSE,"Financials";"pnl2",#N/A,FALSE,"Financials";"cash",#N/A,FALSE,"Financials";"cash2",#N/A,FALSE,"Financials"}</definedName>
    <definedName name="wrn.print1._4" hidden="1">{"assumption1",#N/A,FALSE,"Assumptions";"assumption2",#N/A,FALSE,"Assumptions";"assumption3",#N/A,FALSE,"Assumptions";"prod",#N/A,FALSE,"Financials";"prod2",#N/A,FALSE,"Financials";"pnl",#N/A,FALSE,"Financials";"pnl2",#N/A,FALSE,"Financials";"cash",#N/A,FALSE,"Financials";"cash2",#N/A,FALSE,"Financials"}</definedName>
    <definedName name="wrn.print1._4_1" localSheetId="2" hidden="1">{"assumption1",#N/A,FALSE,"Assumptions";"assumption2",#N/A,FALSE,"Assumptions";"assumption3",#N/A,FALSE,"Assumptions";"prod",#N/A,FALSE,"Financials";"prod2",#N/A,FALSE,"Financials";"pnl",#N/A,FALSE,"Financials";"pnl2",#N/A,FALSE,"Financials";"cash",#N/A,FALSE,"Financials";"cash2",#N/A,FALSE,"Financials"}</definedName>
    <definedName name="wrn.print1._4_1" localSheetId="3" hidden="1">{"assumption1",#N/A,FALSE,"Assumptions";"assumption2",#N/A,FALSE,"Assumptions";"assumption3",#N/A,FALSE,"Assumptions";"prod",#N/A,FALSE,"Financials";"prod2",#N/A,FALSE,"Financials";"pnl",#N/A,FALSE,"Financials";"pnl2",#N/A,FALSE,"Financials";"cash",#N/A,FALSE,"Financials";"cash2",#N/A,FALSE,"Financials"}</definedName>
    <definedName name="wrn.print1._4_1" localSheetId="4" hidden="1">{"assumption1",#N/A,FALSE,"Assumptions";"assumption2",#N/A,FALSE,"Assumptions";"assumption3",#N/A,FALSE,"Assumptions";"prod",#N/A,FALSE,"Financials";"prod2",#N/A,FALSE,"Financials";"pnl",#N/A,FALSE,"Financials";"pnl2",#N/A,FALSE,"Financials";"cash",#N/A,FALSE,"Financials";"cash2",#N/A,FALSE,"Financials"}</definedName>
    <definedName name="wrn.print1._4_1" localSheetId="5" hidden="1">{"assumption1",#N/A,FALSE,"Assumptions";"assumption2",#N/A,FALSE,"Assumptions";"assumption3",#N/A,FALSE,"Assumptions";"prod",#N/A,FALSE,"Financials";"prod2",#N/A,FALSE,"Financials";"pnl",#N/A,FALSE,"Financials";"pnl2",#N/A,FALSE,"Financials";"cash",#N/A,FALSE,"Financials";"cash2",#N/A,FALSE,"Financials"}</definedName>
    <definedName name="wrn.print1._4_1" localSheetId="1" hidden="1">{"assumption1",#N/A,FALSE,"Assumptions";"assumption2",#N/A,FALSE,"Assumptions";"assumption3",#N/A,FALSE,"Assumptions";"prod",#N/A,FALSE,"Financials";"prod2",#N/A,FALSE,"Financials";"pnl",#N/A,FALSE,"Financials";"pnl2",#N/A,FALSE,"Financials";"cash",#N/A,FALSE,"Financials";"cash2",#N/A,FALSE,"Financials"}</definedName>
    <definedName name="wrn.print1._4_1" localSheetId="0" hidden="1">{"assumption1",#N/A,FALSE,"Assumptions";"assumption2",#N/A,FALSE,"Assumptions";"assumption3",#N/A,FALSE,"Assumptions";"prod",#N/A,FALSE,"Financials";"prod2",#N/A,FALSE,"Financials";"pnl",#N/A,FALSE,"Financials";"pnl2",#N/A,FALSE,"Financials";"cash",#N/A,FALSE,"Financials";"cash2",#N/A,FALSE,"Financials"}</definedName>
    <definedName name="wrn.print1._4_1" localSheetId="6" hidden="1">{"assumption1",#N/A,FALSE,"Assumptions";"assumption2",#N/A,FALSE,"Assumptions";"assumption3",#N/A,FALSE,"Assumptions";"prod",#N/A,FALSE,"Financials";"prod2",#N/A,FALSE,"Financials";"pnl",#N/A,FALSE,"Financials";"pnl2",#N/A,FALSE,"Financials";"cash",#N/A,FALSE,"Financials";"cash2",#N/A,FALSE,"Financials"}</definedName>
    <definedName name="wrn.print1._4_1" localSheetId="7" hidden="1">{"assumption1",#N/A,FALSE,"Assumptions";"assumption2",#N/A,FALSE,"Assumptions";"assumption3",#N/A,FALSE,"Assumptions";"prod",#N/A,FALSE,"Financials";"prod2",#N/A,FALSE,"Financials";"pnl",#N/A,FALSE,"Financials";"pnl2",#N/A,FALSE,"Financials";"cash",#N/A,FALSE,"Financials";"cash2",#N/A,FALSE,"Financials"}</definedName>
    <definedName name="wrn.print1._4_1" localSheetId="8" hidden="1">{"assumption1",#N/A,FALSE,"Assumptions";"assumption2",#N/A,FALSE,"Assumptions";"assumption3",#N/A,FALSE,"Assumptions";"prod",#N/A,FALSE,"Financials";"prod2",#N/A,FALSE,"Financials";"pnl",#N/A,FALSE,"Financials";"pnl2",#N/A,FALSE,"Financials";"cash",#N/A,FALSE,"Financials";"cash2",#N/A,FALSE,"Financials"}</definedName>
    <definedName name="wrn.print1._4_1" localSheetId="9" hidden="1">{"assumption1",#N/A,FALSE,"Assumptions";"assumption2",#N/A,FALSE,"Assumptions";"assumption3",#N/A,FALSE,"Assumptions";"prod",#N/A,FALSE,"Financials";"prod2",#N/A,FALSE,"Financials";"pnl",#N/A,FALSE,"Financials";"pnl2",#N/A,FALSE,"Financials";"cash",#N/A,FALSE,"Financials";"cash2",#N/A,FALSE,"Financials"}</definedName>
    <definedName name="wrn.print1._4_1" localSheetId="10" hidden="1">{"assumption1",#N/A,FALSE,"Assumptions";"assumption2",#N/A,FALSE,"Assumptions";"assumption3",#N/A,FALSE,"Assumptions";"prod",#N/A,FALSE,"Financials";"prod2",#N/A,FALSE,"Financials";"pnl",#N/A,FALSE,"Financials";"pnl2",#N/A,FALSE,"Financials";"cash",#N/A,FALSE,"Financials";"cash2",#N/A,FALSE,"Financials"}</definedName>
    <definedName name="wrn.print1._4_1" localSheetId="11" hidden="1">{"assumption1",#N/A,FALSE,"Assumptions";"assumption2",#N/A,FALSE,"Assumptions";"assumption3",#N/A,FALSE,"Assumptions";"prod",#N/A,FALSE,"Financials";"prod2",#N/A,FALSE,"Financials";"pnl",#N/A,FALSE,"Financials";"pnl2",#N/A,FALSE,"Financials";"cash",#N/A,FALSE,"Financials";"cash2",#N/A,FALSE,"Financials"}</definedName>
    <definedName name="wrn.print1._4_1" localSheetId="12" hidden="1">{"assumption1",#N/A,FALSE,"Assumptions";"assumption2",#N/A,FALSE,"Assumptions";"assumption3",#N/A,FALSE,"Assumptions";"prod",#N/A,FALSE,"Financials";"prod2",#N/A,FALSE,"Financials";"pnl",#N/A,FALSE,"Financials";"pnl2",#N/A,FALSE,"Financials";"cash",#N/A,FALSE,"Financials";"cash2",#N/A,FALSE,"Financials"}</definedName>
    <definedName name="wrn.print1._4_1" localSheetId="13" hidden="1">{"assumption1",#N/A,FALSE,"Assumptions";"assumption2",#N/A,FALSE,"Assumptions";"assumption3",#N/A,FALSE,"Assumptions";"prod",#N/A,FALSE,"Financials";"prod2",#N/A,FALSE,"Financials";"pnl",#N/A,FALSE,"Financials";"pnl2",#N/A,FALSE,"Financials";"cash",#N/A,FALSE,"Financials";"cash2",#N/A,FALSE,"Financials"}</definedName>
    <definedName name="wrn.print1._4_1" hidden="1">{"assumption1",#N/A,FALSE,"Assumptions";"assumption2",#N/A,FALSE,"Assumptions";"assumption3",#N/A,FALSE,"Assumptions";"prod",#N/A,FALSE,"Financials";"prod2",#N/A,FALSE,"Financials";"pnl",#N/A,FALSE,"Financials";"pnl2",#N/A,FALSE,"Financials";"cash",#N/A,FALSE,"Financials";"cash2",#N/A,FALSE,"Financials"}</definedName>
    <definedName name="wrn.print1._4_2" localSheetId="2" hidden="1">{"assumption1",#N/A,FALSE,"Assumptions";"assumption2",#N/A,FALSE,"Assumptions";"assumption3",#N/A,FALSE,"Assumptions";"prod",#N/A,FALSE,"Financials";"prod2",#N/A,FALSE,"Financials";"pnl",#N/A,FALSE,"Financials";"pnl2",#N/A,FALSE,"Financials";"cash",#N/A,FALSE,"Financials";"cash2",#N/A,FALSE,"Financials"}</definedName>
    <definedName name="wrn.print1._4_2" localSheetId="3" hidden="1">{"assumption1",#N/A,FALSE,"Assumptions";"assumption2",#N/A,FALSE,"Assumptions";"assumption3",#N/A,FALSE,"Assumptions";"prod",#N/A,FALSE,"Financials";"prod2",#N/A,FALSE,"Financials";"pnl",#N/A,FALSE,"Financials";"pnl2",#N/A,FALSE,"Financials";"cash",#N/A,FALSE,"Financials";"cash2",#N/A,FALSE,"Financials"}</definedName>
    <definedName name="wrn.print1._4_2" localSheetId="4" hidden="1">{"assumption1",#N/A,FALSE,"Assumptions";"assumption2",#N/A,FALSE,"Assumptions";"assumption3",#N/A,FALSE,"Assumptions";"prod",#N/A,FALSE,"Financials";"prod2",#N/A,FALSE,"Financials";"pnl",#N/A,FALSE,"Financials";"pnl2",#N/A,FALSE,"Financials";"cash",#N/A,FALSE,"Financials";"cash2",#N/A,FALSE,"Financials"}</definedName>
    <definedName name="wrn.print1._4_2" localSheetId="5" hidden="1">{"assumption1",#N/A,FALSE,"Assumptions";"assumption2",#N/A,FALSE,"Assumptions";"assumption3",#N/A,FALSE,"Assumptions";"prod",#N/A,FALSE,"Financials";"prod2",#N/A,FALSE,"Financials";"pnl",#N/A,FALSE,"Financials";"pnl2",#N/A,FALSE,"Financials";"cash",#N/A,FALSE,"Financials";"cash2",#N/A,FALSE,"Financials"}</definedName>
    <definedName name="wrn.print1._4_2" localSheetId="1" hidden="1">{"assumption1",#N/A,FALSE,"Assumptions";"assumption2",#N/A,FALSE,"Assumptions";"assumption3",#N/A,FALSE,"Assumptions";"prod",#N/A,FALSE,"Financials";"prod2",#N/A,FALSE,"Financials";"pnl",#N/A,FALSE,"Financials";"pnl2",#N/A,FALSE,"Financials";"cash",#N/A,FALSE,"Financials";"cash2",#N/A,FALSE,"Financials"}</definedName>
    <definedName name="wrn.print1._4_2" localSheetId="0" hidden="1">{"assumption1",#N/A,FALSE,"Assumptions";"assumption2",#N/A,FALSE,"Assumptions";"assumption3",#N/A,FALSE,"Assumptions";"prod",#N/A,FALSE,"Financials";"prod2",#N/A,FALSE,"Financials";"pnl",#N/A,FALSE,"Financials";"pnl2",#N/A,FALSE,"Financials";"cash",#N/A,FALSE,"Financials";"cash2",#N/A,FALSE,"Financials"}</definedName>
    <definedName name="wrn.print1._4_2" localSheetId="6" hidden="1">{"assumption1",#N/A,FALSE,"Assumptions";"assumption2",#N/A,FALSE,"Assumptions";"assumption3",#N/A,FALSE,"Assumptions";"prod",#N/A,FALSE,"Financials";"prod2",#N/A,FALSE,"Financials";"pnl",#N/A,FALSE,"Financials";"pnl2",#N/A,FALSE,"Financials";"cash",#N/A,FALSE,"Financials";"cash2",#N/A,FALSE,"Financials"}</definedName>
    <definedName name="wrn.print1._4_2" localSheetId="7" hidden="1">{"assumption1",#N/A,FALSE,"Assumptions";"assumption2",#N/A,FALSE,"Assumptions";"assumption3",#N/A,FALSE,"Assumptions";"prod",#N/A,FALSE,"Financials";"prod2",#N/A,FALSE,"Financials";"pnl",#N/A,FALSE,"Financials";"pnl2",#N/A,FALSE,"Financials";"cash",#N/A,FALSE,"Financials";"cash2",#N/A,FALSE,"Financials"}</definedName>
    <definedName name="wrn.print1._4_2" localSheetId="8" hidden="1">{"assumption1",#N/A,FALSE,"Assumptions";"assumption2",#N/A,FALSE,"Assumptions";"assumption3",#N/A,FALSE,"Assumptions";"prod",#N/A,FALSE,"Financials";"prod2",#N/A,FALSE,"Financials";"pnl",#N/A,FALSE,"Financials";"pnl2",#N/A,FALSE,"Financials";"cash",#N/A,FALSE,"Financials";"cash2",#N/A,FALSE,"Financials"}</definedName>
    <definedName name="wrn.print1._4_2" localSheetId="9" hidden="1">{"assumption1",#N/A,FALSE,"Assumptions";"assumption2",#N/A,FALSE,"Assumptions";"assumption3",#N/A,FALSE,"Assumptions";"prod",#N/A,FALSE,"Financials";"prod2",#N/A,FALSE,"Financials";"pnl",#N/A,FALSE,"Financials";"pnl2",#N/A,FALSE,"Financials";"cash",#N/A,FALSE,"Financials";"cash2",#N/A,FALSE,"Financials"}</definedName>
    <definedName name="wrn.print1._4_2" localSheetId="10" hidden="1">{"assumption1",#N/A,FALSE,"Assumptions";"assumption2",#N/A,FALSE,"Assumptions";"assumption3",#N/A,FALSE,"Assumptions";"prod",#N/A,FALSE,"Financials";"prod2",#N/A,FALSE,"Financials";"pnl",#N/A,FALSE,"Financials";"pnl2",#N/A,FALSE,"Financials";"cash",#N/A,FALSE,"Financials";"cash2",#N/A,FALSE,"Financials"}</definedName>
    <definedName name="wrn.print1._4_2" localSheetId="11" hidden="1">{"assumption1",#N/A,FALSE,"Assumptions";"assumption2",#N/A,FALSE,"Assumptions";"assumption3",#N/A,FALSE,"Assumptions";"prod",#N/A,FALSE,"Financials";"prod2",#N/A,FALSE,"Financials";"pnl",#N/A,FALSE,"Financials";"pnl2",#N/A,FALSE,"Financials";"cash",#N/A,FALSE,"Financials";"cash2",#N/A,FALSE,"Financials"}</definedName>
    <definedName name="wrn.print1._4_2" localSheetId="12" hidden="1">{"assumption1",#N/A,FALSE,"Assumptions";"assumption2",#N/A,FALSE,"Assumptions";"assumption3",#N/A,FALSE,"Assumptions";"prod",#N/A,FALSE,"Financials";"prod2",#N/A,FALSE,"Financials";"pnl",#N/A,FALSE,"Financials";"pnl2",#N/A,FALSE,"Financials";"cash",#N/A,FALSE,"Financials";"cash2",#N/A,FALSE,"Financials"}</definedName>
    <definedName name="wrn.print1._4_2" localSheetId="13" hidden="1">{"assumption1",#N/A,FALSE,"Assumptions";"assumption2",#N/A,FALSE,"Assumptions";"assumption3",#N/A,FALSE,"Assumptions";"prod",#N/A,FALSE,"Financials";"prod2",#N/A,FALSE,"Financials";"pnl",#N/A,FALSE,"Financials";"pnl2",#N/A,FALSE,"Financials";"cash",#N/A,FALSE,"Financials";"cash2",#N/A,FALSE,"Financials"}</definedName>
    <definedName name="wrn.print1._4_2" hidden="1">{"assumption1",#N/A,FALSE,"Assumptions";"assumption2",#N/A,FALSE,"Assumptions";"assumption3",#N/A,FALSE,"Assumptions";"prod",#N/A,FALSE,"Financials";"prod2",#N/A,FALSE,"Financials";"pnl",#N/A,FALSE,"Financials";"pnl2",#N/A,FALSE,"Financials";"cash",#N/A,FALSE,"Financials";"cash2",#N/A,FALSE,"Financials"}</definedName>
    <definedName name="wrn.print1._4_3" localSheetId="2" hidden="1">{"assumption1",#N/A,FALSE,"Assumptions";"assumption2",#N/A,FALSE,"Assumptions";"assumption3",#N/A,FALSE,"Assumptions";"prod",#N/A,FALSE,"Financials";"prod2",#N/A,FALSE,"Financials";"pnl",#N/A,FALSE,"Financials";"pnl2",#N/A,FALSE,"Financials";"cash",#N/A,FALSE,"Financials";"cash2",#N/A,FALSE,"Financials"}</definedName>
    <definedName name="wrn.print1._4_3" localSheetId="3" hidden="1">{"assumption1",#N/A,FALSE,"Assumptions";"assumption2",#N/A,FALSE,"Assumptions";"assumption3",#N/A,FALSE,"Assumptions";"prod",#N/A,FALSE,"Financials";"prod2",#N/A,FALSE,"Financials";"pnl",#N/A,FALSE,"Financials";"pnl2",#N/A,FALSE,"Financials";"cash",#N/A,FALSE,"Financials";"cash2",#N/A,FALSE,"Financials"}</definedName>
    <definedName name="wrn.print1._4_3" localSheetId="4" hidden="1">{"assumption1",#N/A,FALSE,"Assumptions";"assumption2",#N/A,FALSE,"Assumptions";"assumption3",#N/A,FALSE,"Assumptions";"prod",#N/A,FALSE,"Financials";"prod2",#N/A,FALSE,"Financials";"pnl",#N/A,FALSE,"Financials";"pnl2",#N/A,FALSE,"Financials";"cash",#N/A,FALSE,"Financials";"cash2",#N/A,FALSE,"Financials"}</definedName>
    <definedName name="wrn.print1._4_3" localSheetId="5" hidden="1">{"assumption1",#N/A,FALSE,"Assumptions";"assumption2",#N/A,FALSE,"Assumptions";"assumption3",#N/A,FALSE,"Assumptions";"prod",#N/A,FALSE,"Financials";"prod2",#N/A,FALSE,"Financials";"pnl",#N/A,FALSE,"Financials";"pnl2",#N/A,FALSE,"Financials";"cash",#N/A,FALSE,"Financials";"cash2",#N/A,FALSE,"Financials"}</definedName>
    <definedName name="wrn.print1._4_3" localSheetId="1" hidden="1">{"assumption1",#N/A,FALSE,"Assumptions";"assumption2",#N/A,FALSE,"Assumptions";"assumption3",#N/A,FALSE,"Assumptions";"prod",#N/A,FALSE,"Financials";"prod2",#N/A,FALSE,"Financials";"pnl",#N/A,FALSE,"Financials";"pnl2",#N/A,FALSE,"Financials";"cash",#N/A,FALSE,"Financials";"cash2",#N/A,FALSE,"Financials"}</definedName>
    <definedName name="wrn.print1._4_3" localSheetId="0" hidden="1">{"assumption1",#N/A,FALSE,"Assumptions";"assumption2",#N/A,FALSE,"Assumptions";"assumption3",#N/A,FALSE,"Assumptions";"prod",#N/A,FALSE,"Financials";"prod2",#N/A,FALSE,"Financials";"pnl",#N/A,FALSE,"Financials";"pnl2",#N/A,FALSE,"Financials";"cash",#N/A,FALSE,"Financials";"cash2",#N/A,FALSE,"Financials"}</definedName>
    <definedName name="wrn.print1._4_3" localSheetId="6" hidden="1">{"assumption1",#N/A,FALSE,"Assumptions";"assumption2",#N/A,FALSE,"Assumptions";"assumption3",#N/A,FALSE,"Assumptions";"prod",#N/A,FALSE,"Financials";"prod2",#N/A,FALSE,"Financials";"pnl",#N/A,FALSE,"Financials";"pnl2",#N/A,FALSE,"Financials";"cash",#N/A,FALSE,"Financials";"cash2",#N/A,FALSE,"Financials"}</definedName>
    <definedName name="wrn.print1._4_3" localSheetId="7" hidden="1">{"assumption1",#N/A,FALSE,"Assumptions";"assumption2",#N/A,FALSE,"Assumptions";"assumption3",#N/A,FALSE,"Assumptions";"prod",#N/A,FALSE,"Financials";"prod2",#N/A,FALSE,"Financials";"pnl",#N/A,FALSE,"Financials";"pnl2",#N/A,FALSE,"Financials";"cash",#N/A,FALSE,"Financials";"cash2",#N/A,FALSE,"Financials"}</definedName>
    <definedName name="wrn.print1._4_3" localSheetId="8" hidden="1">{"assumption1",#N/A,FALSE,"Assumptions";"assumption2",#N/A,FALSE,"Assumptions";"assumption3",#N/A,FALSE,"Assumptions";"prod",#N/A,FALSE,"Financials";"prod2",#N/A,FALSE,"Financials";"pnl",#N/A,FALSE,"Financials";"pnl2",#N/A,FALSE,"Financials";"cash",#N/A,FALSE,"Financials";"cash2",#N/A,FALSE,"Financials"}</definedName>
    <definedName name="wrn.print1._4_3" localSheetId="9" hidden="1">{"assumption1",#N/A,FALSE,"Assumptions";"assumption2",#N/A,FALSE,"Assumptions";"assumption3",#N/A,FALSE,"Assumptions";"prod",#N/A,FALSE,"Financials";"prod2",#N/A,FALSE,"Financials";"pnl",#N/A,FALSE,"Financials";"pnl2",#N/A,FALSE,"Financials";"cash",#N/A,FALSE,"Financials";"cash2",#N/A,FALSE,"Financials"}</definedName>
    <definedName name="wrn.print1._4_3" localSheetId="10" hidden="1">{"assumption1",#N/A,FALSE,"Assumptions";"assumption2",#N/A,FALSE,"Assumptions";"assumption3",#N/A,FALSE,"Assumptions";"prod",#N/A,FALSE,"Financials";"prod2",#N/A,FALSE,"Financials";"pnl",#N/A,FALSE,"Financials";"pnl2",#N/A,FALSE,"Financials";"cash",#N/A,FALSE,"Financials";"cash2",#N/A,FALSE,"Financials"}</definedName>
    <definedName name="wrn.print1._4_3" localSheetId="11" hidden="1">{"assumption1",#N/A,FALSE,"Assumptions";"assumption2",#N/A,FALSE,"Assumptions";"assumption3",#N/A,FALSE,"Assumptions";"prod",#N/A,FALSE,"Financials";"prod2",#N/A,FALSE,"Financials";"pnl",#N/A,FALSE,"Financials";"pnl2",#N/A,FALSE,"Financials";"cash",#N/A,FALSE,"Financials";"cash2",#N/A,FALSE,"Financials"}</definedName>
    <definedName name="wrn.print1._4_3" localSheetId="12" hidden="1">{"assumption1",#N/A,FALSE,"Assumptions";"assumption2",#N/A,FALSE,"Assumptions";"assumption3",#N/A,FALSE,"Assumptions";"prod",#N/A,FALSE,"Financials";"prod2",#N/A,FALSE,"Financials";"pnl",#N/A,FALSE,"Financials";"pnl2",#N/A,FALSE,"Financials";"cash",#N/A,FALSE,"Financials";"cash2",#N/A,FALSE,"Financials"}</definedName>
    <definedName name="wrn.print1._4_3" localSheetId="13" hidden="1">{"assumption1",#N/A,FALSE,"Assumptions";"assumption2",#N/A,FALSE,"Assumptions";"assumption3",#N/A,FALSE,"Assumptions";"prod",#N/A,FALSE,"Financials";"prod2",#N/A,FALSE,"Financials";"pnl",#N/A,FALSE,"Financials";"pnl2",#N/A,FALSE,"Financials";"cash",#N/A,FALSE,"Financials";"cash2",#N/A,FALSE,"Financials"}</definedName>
    <definedName name="wrn.print1._4_3" hidden="1">{"assumption1",#N/A,FALSE,"Assumptions";"assumption2",#N/A,FALSE,"Assumptions";"assumption3",#N/A,FALSE,"Assumptions";"prod",#N/A,FALSE,"Financials";"prod2",#N/A,FALSE,"Financials";"pnl",#N/A,FALSE,"Financials";"pnl2",#N/A,FALSE,"Financials";"cash",#N/A,FALSE,"Financials";"cash2",#N/A,FALSE,"Financials"}</definedName>
    <definedName name="wrn.print1._5" localSheetId="2" hidden="1">{"assumption1",#N/A,FALSE,"Assumptions";"assumption2",#N/A,FALSE,"Assumptions";"assumption3",#N/A,FALSE,"Assumptions";"prod",#N/A,FALSE,"Financials";"prod2",#N/A,FALSE,"Financials";"pnl",#N/A,FALSE,"Financials";"pnl2",#N/A,FALSE,"Financials";"cash",#N/A,FALSE,"Financials";"cash2",#N/A,FALSE,"Financials"}</definedName>
    <definedName name="wrn.print1._5" localSheetId="3" hidden="1">{"assumption1",#N/A,FALSE,"Assumptions";"assumption2",#N/A,FALSE,"Assumptions";"assumption3",#N/A,FALSE,"Assumptions";"prod",#N/A,FALSE,"Financials";"prod2",#N/A,FALSE,"Financials";"pnl",#N/A,FALSE,"Financials";"pnl2",#N/A,FALSE,"Financials";"cash",#N/A,FALSE,"Financials";"cash2",#N/A,FALSE,"Financials"}</definedName>
    <definedName name="wrn.print1._5" localSheetId="4" hidden="1">{"assumption1",#N/A,FALSE,"Assumptions";"assumption2",#N/A,FALSE,"Assumptions";"assumption3",#N/A,FALSE,"Assumptions";"prod",#N/A,FALSE,"Financials";"prod2",#N/A,FALSE,"Financials";"pnl",#N/A,FALSE,"Financials";"pnl2",#N/A,FALSE,"Financials";"cash",#N/A,FALSE,"Financials";"cash2",#N/A,FALSE,"Financials"}</definedName>
    <definedName name="wrn.print1._5" localSheetId="5" hidden="1">{"assumption1",#N/A,FALSE,"Assumptions";"assumption2",#N/A,FALSE,"Assumptions";"assumption3",#N/A,FALSE,"Assumptions";"prod",#N/A,FALSE,"Financials";"prod2",#N/A,FALSE,"Financials";"pnl",#N/A,FALSE,"Financials";"pnl2",#N/A,FALSE,"Financials";"cash",#N/A,FALSE,"Financials";"cash2",#N/A,FALSE,"Financials"}</definedName>
    <definedName name="wrn.print1._5" localSheetId="1" hidden="1">{"assumption1",#N/A,FALSE,"Assumptions";"assumption2",#N/A,FALSE,"Assumptions";"assumption3",#N/A,FALSE,"Assumptions";"prod",#N/A,FALSE,"Financials";"prod2",#N/A,FALSE,"Financials";"pnl",#N/A,FALSE,"Financials";"pnl2",#N/A,FALSE,"Financials";"cash",#N/A,FALSE,"Financials";"cash2",#N/A,FALSE,"Financials"}</definedName>
    <definedName name="wrn.print1._5" localSheetId="0" hidden="1">{"assumption1",#N/A,FALSE,"Assumptions";"assumption2",#N/A,FALSE,"Assumptions";"assumption3",#N/A,FALSE,"Assumptions";"prod",#N/A,FALSE,"Financials";"prod2",#N/A,FALSE,"Financials";"pnl",#N/A,FALSE,"Financials";"pnl2",#N/A,FALSE,"Financials";"cash",#N/A,FALSE,"Financials";"cash2",#N/A,FALSE,"Financials"}</definedName>
    <definedName name="wrn.print1._5" localSheetId="6" hidden="1">{"assumption1",#N/A,FALSE,"Assumptions";"assumption2",#N/A,FALSE,"Assumptions";"assumption3",#N/A,FALSE,"Assumptions";"prod",#N/A,FALSE,"Financials";"prod2",#N/A,FALSE,"Financials";"pnl",#N/A,FALSE,"Financials";"pnl2",#N/A,FALSE,"Financials";"cash",#N/A,FALSE,"Financials";"cash2",#N/A,FALSE,"Financials"}</definedName>
    <definedName name="wrn.print1._5" localSheetId="7" hidden="1">{"assumption1",#N/A,FALSE,"Assumptions";"assumption2",#N/A,FALSE,"Assumptions";"assumption3",#N/A,FALSE,"Assumptions";"prod",#N/A,FALSE,"Financials";"prod2",#N/A,FALSE,"Financials";"pnl",#N/A,FALSE,"Financials";"pnl2",#N/A,FALSE,"Financials";"cash",#N/A,FALSE,"Financials";"cash2",#N/A,FALSE,"Financials"}</definedName>
    <definedName name="wrn.print1._5" localSheetId="8" hidden="1">{"assumption1",#N/A,FALSE,"Assumptions";"assumption2",#N/A,FALSE,"Assumptions";"assumption3",#N/A,FALSE,"Assumptions";"prod",#N/A,FALSE,"Financials";"prod2",#N/A,FALSE,"Financials";"pnl",#N/A,FALSE,"Financials";"pnl2",#N/A,FALSE,"Financials";"cash",#N/A,FALSE,"Financials";"cash2",#N/A,FALSE,"Financials"}</definedName>
    <definedName name="wrn.print1._5" localSheetId="9" hidden="1">{"assumption1",#N/A,FALSE,"Assumptions";"assumption2",#N/A,FALSE,"Assumptions";"assumption3",#N/A,FALSE,"Assumptions";"prod",#N/A,FALSE,"Financials";"prod2",#N/A,FALSE,"Financials";"pnl",#N/A,FALSE,"Financials";"pnl2",#N/A,FALSE,"Financials";"cash",#N/A,FALSE,"Financials";"cash2",#N/A,FALSE,"Financials"}</definedName>
    <definedName name="wrn.print1._5" localSheetId="10" hidden="1">{"assumption1",#N/A,FALSE,"Assumptions";"assumption2",#N/A,FALSE,"Assumptions";"assumption3",#N/A,FALSE,"Assumptions";"prod",#N/A,FALSE,"Financials";"prod2",#N/A,FALSE,"Financials";"pnl",#N/A,FALSE,"Financials";"pnl2",#N/A,FALSE,"Financials";"cash",#N/A,FALSE,"Financials";"cash2",#N/A,FALSE,"Financials"}</definedName>
    <definedName name="wrn.print1._5" localSheetId="11" hidden="1">{"assumption1",#N/A,FALSE,"Assumptions";"assumption2",#N/A,FALSE,"Assumptions";"assumption3",#N/A,FALSE,"Assumptions";"prod",#N/A,FALSE,"Financials";"prod2",#N/A,FALSE,"Financials";"pnl",#N/A,FALSE,"Financials";"pnl2",#N/A,FALSE,"Financials";"cash",#N/A,FALSE,"Financials";"cash2",#N/A,FALSE,"Financials"}</definedName>
    <definedName name="wrn.print1._5" localSheetId="12" hidden="1">{"assumption1",#N/A,FALSE,"Assumptions";"assumption2",#N/A,FALSE,"Assumptions";"assumption3",#N/A,FALSE,"Assumptions";"prod",#N/A,FALSE,"Financials";"prod2",#N/A,FALSE,"Financials";"pnl",#N/A,FALSE,"Financials";"pnl2",#N/A,FALSE,"Financials";"cash",#N/A,FALSE,"Financials";"cash2",#N/A,FALSE,"Financials"}</definedName>
    <definedName name="wrn.print1._5" localSheetId="13" hidden="1">{"assumption1",#N/A,FALSE,"Assumptions";"assumption2",#N/A,FALSE,"Assumptions";"assumption3",#N/A,FALSE,"Assumptions";"prod",#N/A,FALSE,"Financials";"prod2",#N/A,FALSE,"Financials";"pnl",#N/A,FALSE,"Financials";"pnl2",#N/A,FALSE,"Financials";"cash",#N/A,FALSE,"Financials";"cash2",#N/A,FALSE,"Financials"}</definedName>
    <definedName name="wrn.print1._5" hidden="1">{"assumption1",#N/A,FALSE,"Assumptions";"assumption2",#N/A,FALSE,"Assumptions";"assumption3",#N/A,FALSE,"Assumptions";"prod",#N/A,FALSE,"Financials";"prod2",#N/A,FALSE,"Financials";"pnl",#N/A,FALSE,"Financials";"pnl2",#N/A,FALSE,"Financials";"cash",#N/A,FALSE,"Financials";"cash2",#N/A,FALSE,"Financials"}</definedName>
    <definedName name="wrn.print1._5_1" localSheetId="2" hidden="1">{"assumption1",#N/A,FALSE,"Assumptions";"assumption2",#N/A,FALSE,"Assumptions";"assumption3",#N/A,FALSE,"Assumptions";"prod",#N/A,FALSE,"Financials";"prod2",#N/A,FALSE,"Financials";"pnl",#N/A,FALSE,"Financials";"pnl2",#N/A,FALSE,"Financials";"cash",#N/A,FALSE,"Financials";"cash2",#N/A,FALSE,"Financials"}</definedName>
    <definedName name="wrn.print1._5_1" localSheetId="3" hidden="1">{"assumption1",#N/A,FALSE,"Assumptions";"assumption2",#N/A,FALSE,"Assumptions";"assumption3",#N/A,FALSE,"Assumptions";"prod",#N/A,FALSE,"Financials";"prod2",#N/A,FALSE,"Financials";"pnl",#N/A,FALSE,"Financials";"pnl2",#N/A,FALSE,"Financials";"cash",#N/A,FALSE,"Financials";"cash2",#N/A,FALSE,"Financials"}</definedName>
    <definedName name="wrn.print1._5_1" localSheetId="4" hidden="1">{"assumption1",#N/A,FALSE,"Assumptions";"assumption2",#N/A,FALSE,"Assumptions";"assumption3",#N/A,FALSE,"Assumptions";"prod",#N/A,FALSE,"Financials";"prod2",#N/A,FALSE,"Financials";"pnl",#N/A,FALSE,"Financials";"pnl2",#N/A,FALSE,"Financials";"cash",#N/A,FALSE,"Financials";"cash2",#N/A,FALSE,"Financials"}</definedName>
    <definedName name="wrn.print1._5_1" localSheetId="5" hidden="1">{"assumption1",#N/A,FALSE,"Assumptions";"assumption2",#N/A,FALSE,"Assumptions";"assumption3",#N/A,FALSE,"Assumptions";"prod",#N/A,FALSE,"Financials";"prod2",#N/A,FALSE,"Financials";"pnl",#N/A,FALSE,"Financials";"pnl2",#N/A,FALSE,"Financials";"cash",#N/A,FALSE,"Financials";"cash2",#N/A,FALSE,"Financials"}</definedName>
    <definedName name="wrn.print1._5_1" localSheetId="1" hidden="1">{"assumption1",#N/A,FALSE,"Assumptions";"assumption2",#N/A,FALSE,"Assumptions";"assumption3",#N/A,FALSE,"Assumptions";"prod",#N/A,FALSE,"Financials";"prod2",#N/A,FALSE,"Financials";"pnl",#N/A,FALSE,"Financials";"pnl2",#N/A,FALSE,"Financials";"cash",#N/A,FALSE,"Financials";"cash2",#N/A,FALSE,"Financials"}</definedName>
    <definedName name="wrn.print1._5_1" localSheetId="0" hidden="1">{"assumption1",#N/A,FALSE,"Assumptions";"assumption2",#N/A,FALSE,"Assumptions";"assumption3",#N/A,FALSE,"Assumptions";"prod",#N/A,FALSE,"Financials";"prod2",#N/A,FALSE,"Financials";"pnl",#N/A,FALSE,"Financials";"pnl2",#N/A,FALSE,"Financials";"cash",#N/A,FALSE,"Financials";"cash2",#N/A,FALSE,"Financials"}</definedName>
    <definedName name="wrn.print1._5_1" localSheetId="6" hidden="1">{"assumption1",#N/A,FALSE,"Assumptions";"assumption2",#N/A,FALSE,"Assumptions";"assumption3",#N/A,FALSE,"Assumptions";"prod",#N/A,FALSE,"Financials";"prod2",#N/A,FALSE,"Financials";"pnl",#N/A,FALSE,"Financials";"pnl2",#N/A,FALSE,"Financials";"cash",#N/A,FALSE,"Financials";"cash2",#N/A,FALSE,"Financials"}</definedName>
    <definedName name="wrn.print1._5_1" localSheetId="7" hidden="1">{"assumption1",#N/A,FALSE,"Assumptions";"assumption2",#N/A,FALSE,"Assumptions";"assumption3",#N/A,FALSE,"Assumptions";"prod",#N/A,FALSE,"Financials";"prod2",#N/A,FALSE,"Financials";"pnl",#N/A,FALSE,"Financials";"pnl2",#N/A,FALSE,"Financials";"cash",#N/A,FALSE,"Financials";"cash2",#N/A,FALSE,"Financials"}</definedName>
    <definedName name="wrn.print1._5_1" localSheetId="8" hidden="1">{"assumption1",#N/A,FALSE,"Assumptions";"assumption2",#N/A,FALSE,"Assumptions";"assumption3",#N/A,FALSE,"Assumptions";"prod",#N/A,FALSE,"Financials";"prod2",#N/A,FALSE,"Financials";"pnl",#N/A,FALSE,"Financials";"pnl2",#N/A,FALSE,"Financials";"cash",#N/A,FALSE,"Financials";"cash2",#N/A,FALSE,"Financials"}</definedName>
    <definedName name="wrn.print1._5_1" localSheetId="9" hidden="1">{"assumption1",#N/A,FALSE,"Assumptions";"assumption2",#N/A,FALSE,"Assumptions";"assumption3",#N/A,FALSE,"Assumptions";"prod",#N/A,FALSE,"Financials";"prod2",#N/A,FALSE,"Financials";"pnl",#N/A,FALSE,"Financials";"pnl2",#N/A,FALSE,"Financials";"cash",#N/A,FALSE,"Financials";"cash2",#N/A,FALSE,"Financials"}</definedName>
    <definedName name="wrn.print1._5_1" localSheetId="10" hidden="1">{"assumption1",#N/A,FALSE,"Assumptions";"assumption2",#N/A,FALSE,"Assumptions";"assumption3",#N/A,FALSE,"Assumptions";"prod",#N/A,FALSE,"Financials";"prod2",#N/A,FALSE,"Financials";"pnl",#N/A,FALSE,"Financials";"pnl2",#N/A,FALSE,"Financials";"cash",#N/A,FALSE,"Financials";"cash2",#N/A,FALSE,"Financials"}</definedName>
    <definedName name="wrn.print1._5_1" localSheetId="11" hidden="1">{"assumption1",#N/A,FALSE,"Assumptions";"assumption2",#N/A,FALSE,"Assumptions";"assumption3",#N/A,FALSE,"Assumptions";"prod",#N/A,FALSE,"Financials";"prod2",#N/A,FALSE,"Financials";"pnl",#N/A,FALSE,"Financials";"pnl2",#N/A,FALSE,"Financials";"cash",#N/A,FALSE,"Financials";"cash2",#N/A,FALSE,"Financials"}</definedName>
    <definedName name="wrn.print1._5_1" localSheetId="12" hidden="1">{"assumption1",#N/A,FALSE,"Assumptions";"assumption2",#N/A,FALSE,"Assumptions";"assumption3",#N/A,FALSE,"Assumptions";"prod",#N/A,FALSE,"Financials";"prod2",#N/A,FALSE,"Financials";"pnl",#N/A,FALSE,"Financials";"pnl2",#N/A,FALSE,"Financials";"cash",#N/A,FALSE,"Financials";"cash2",#N/A,FALSE,"Financials"}</definedName>
    <definedName name="wrn.print1._5_1" localSheetId="13" hidden="1">{"assumption1",#N/A,FALSE,"Assumptions";"assumption2",#N/A,FALSE,"Assumptions";"assumption3",#N/A,FALSE,"Assumptions";"prod",#N/A,FALSE,"Financials";"prod2",#N/A,FALSE,"Financials";"pnl",#N/A,FALSE,"Financials";"pnl2",#N/A,FALSE,"Financials";"cash",#N/A,FALSE,"Financials";"cash2",#N/A,FALSE,"Financials"}</definedName>
    <definedName name="wrn.print1._5_1" hidden="1">{"assumption1",#N/A,FALSE,"Assumptions";"assumption2",#N/A,FALSE,"Assumptions";"assumption3",#N/A,FALSE,"Assumptions";"prod",#N/A,FALSE,"Financials";"prod2",#N/A,FALSE,"Financials";"pnl",#N/A,FALSE,"Financials";"pnl2",#N/A,FALSE,"Financials";"cash",#N/A,FALSE,"Financials";"cash2",#N/A,FALSE,"Financials"}</definedName>
    <definedName name="wrn.print1._5_2" localSheetId="2" hidden="1">{"assumption1",#N/A,FALSE,"Assumptions";"assumption2",#N/A,FALSE,"Assumptions";"assumption3",#N/A,FALSE,"Assumptions";"prod",#N/A,FALSE,"Financials";"prod2",#N/A,FALSE,"Financials";"pnl",#N/A,FALSE,"Financials";"pnl2",#N/A,FALSE,"Financials";"cash",#N/A,FALSE,"Financials";"cash2",#N/A,FALSE,"Financials"}</definedName>
    <definedName name="wrn.print1._5_2" localSheetId="3" hidden="1">{"assumption1",#N/A,FALSE,"Assumptions";"assumption2",#N/A,FALSE,"Assumptions";"assumption3",#N/A,FALSE,"Assumptions";"prod",#N/A,FALSE,"Financials";"prod2",#N/A,FALSE,"Financials";"pnl",#N/A,FALSE,"Financials";"pnl2",#N/A,FALSE,"Financials";"cash",#N/A,FALSE,"Financials";"cash2",#N/A,FALSE,"Financials"}</definedName>
    <definedName name="wrn.print1._5_2" localSheetId="4" hidden="1">{"assumption1",#N/A,FALSE,"Assumptions";"assumption2",#N/A,FALSE,"Assumptions";"assumption3",#N/A,FALSE,"Assumptions";"prod",#N/A,FALSE,"Financials";"prod2",#N/A,FALSE,"Financials";"pnl",#N/A,FALSE,"Financials";"pnl2",#N/A,FALSE,"Financials";"cash",#N/A,FALSE,"Financials";"cash2",#N/A,FALSE,"Financials"}</definedName>
    <definedName name="wrn.print1._5_2" localSheetId="5" hidden="1">{"assumption1",#N/A,FALSE,"Assumptions";"assumption2",#N/A,FALSE,"Assumptions";"assumption3",#N/A,FALSE,"Assumptions";"prod",#N/A,FALSE,"Financials";"prod2",#N/A,FALSE,"Financials";"pnl",#N/A,FALSE,"Financials";"pnl2",#N/A,FALSE,"Financials";"cash",#N/A,FALSE,"Financials";"cash2",#N/A,FALSE,"Financials"}</definedName>
    <definedName name="wrn.print1._5_2" localSheetId="1" hidden="1">{"assumption1",#N/A,FALSE,"Assumptions";"assumption2",#N/A,FALSE,"Assumptions";"assumption3",#N/A,FALSE,"Assumptions";"prod",#N/A,FALSE,"Financials";"prod2",#N/A,FALSE,"Financials";"pnl",#N/A,FALSE,"Financials";"pnl2",#N/A,FALSE,"Financials";"cash",#N/A,FALSE,"Financials";"cash2",#N/A,FALSE,"Financials"}</definedName>
    <definedName name="wrn.print1._5_2" localSheetId="0" hidden="1">{"assumption1",#N/A,FALSE,"Assumptions";"assumption2",#N/A,FALSE,"Assumptions";"assumption3",#N/A,FALSE,"Assumptions";"prod",#N/A,FALSE,"Financials";"prod2",#N/A,FALSE,"Financials";"pnl",#N/A,FALSE,"Financials";"pnl2",#N/A,FALSE,"Financials";"cash",#N/A,FALSE,"Financials";"cash2",#N/A,FALSE,"Financials"}</definedName>
    <definedName name="wrn.print1._5_2" localSheetId="6" hidden="1">{"assumption1",#N/A,FALSE,"Assumptions";"assumption2",#N/A,FALSE,"Assumptions";"assumption3",#N/A,FALSE,"Assumptions";"prod",#N/A,FALSE,"Financials";"prod2",#N/A,FALSE,"Financials";"pnl",#N/A,FALSE,"Financials";"pnl2",#N/A,FALSE,"Financials";"cash",#N/A,FALSE,"Financials";"cash2",#N/A,FALSE,"Financials"}</definedName>
    <definedName name="wrn.print1._5_2" localSheetId="7" hidden="1">{"assumption1",#N/A,FALSE,"Assumptions";"assumption2",#N/A,FALSE,"Assumptions";"assumption3",#N/A,FALSE,"Assumptions";"prod",#N/A,FALSE,"Financials";"prod2",#N/A,FALSE,"Financials";"pnl",#N/A,FALSE,"Financials";"pnl2",#N/A,FALSE,"Financials";"cash",#N/A,FALSE,"Financials";"cash2",#N/A,FALSE,"Financials"}</definedName>
    <definedName name="wrn.print1._5_2" localSheetId="8" hidden="1">{"assumption1",#N/A,FALSE,"Assumptions";"assumption2",#N/A,FALSE,"Assumptions";"assumption3",#N/A,FALSE,"Assumptions";"prod",#N/A,FALSE,"Financials";"prod2",#N/A,FALSE,"Financials";"pnl",#N/A,FALSE,"Financials";"pnl2",#N/A,FALSE,"Financials";"cash",#N/A,FALSE,"Financials";"cash2",#N/A,FALSE,"Financials"}</definedName>
    <definedName name="wrn.print1._5_2" localSheetId="9" hidden="1">{"assumption1",#N/A,FALSE,"Assumptions";"assumption2",#N/A,FALSE,"Assumptions";"assumption3",#N/A,FALSE,"Assumptions";"prod",#N/A,FALSE,"Financials";"prod2",#N/A,FALSE,"Financials";"pnl",#N/A,FALSE,"Financials";"pnl2",#N/A,FALSE,"Financials";"cash",#N/A,FALSE,"Financials";"cash2",#N/A,FALSE,"Financials"}</definedName>
    <definedName name="wrn.print1._5_2" localSheetId="10" hidden="1">{"assumption1",#N/A,FALSE,"Assumptions";"assumption2",#N/A,FALSE,"Assumptions";"assumption3",#N/A,FALSE,"Assumptions";"prod",#N/A,FALSE,"Financials";"prod2",#N/A,FALSE,"Financials";"pnl",#N/A,FALSE,"Financials";"pnl2",#N/A,FALSE,"Financials";"cash",#N/A,FALSE,"Financials";"cash2",#N/A,FALSE,"Financials"}</definedName>
    <definedName name="wrn.print1._5_2" localSheetId="11" hidden="1">{"assumption1",#N/A,FALSE,"Assumptions";"assumption2",#N/A,FALSE,"Assumptions";"assumption3",#N/A,FALSE,"Assumptions";"prod",#N/A,FALSE,"Financials";"prod2",#N/A,FALSE,"Financials";"pnl",#N/A,FALSE,"Financials";"pnl2",#N/A,FALSE,"Financials";"cash",#N/A,FALSE,"Financials";"cash2",#N/A,FALSE,"Financials"}</definedName>
    <definedName name="wrn.print1._5_2" localSheetId="12" hidden="1">{"assumption1",#N/A,FALSE,"Assumptions";"assumption2",#N/A,FALSE,"Assumptions";"assumption3",#N/A,FALSE,"Assumptions";"prod",#N/A,FALSE,"Financials";"prod2",#N/A,FALSE,"Financials";"pnl",#N/A,FALSE,"Financials";"pnl2",#N/A,FALSE,"Financials";"cash",#N/A,FALSE,"Financials";"cash2",#N/A,FALSE,"Financials"}</definedName>
    <definedName name="wrn.print1._5_2" localSheetId="13" hidden="1">{"assumption1",#N/A,FALSE,"Assumptions";"assumption2",#N/A,FALSE,"Assumptions";"assumption3",#N/A,FALSE,"Assumptions";"prod",#N/A,FALSE,"Financials";"prod2",#N/A,FALSE,"Financials";"pnl",#N/A,FALSE,"Financials";"pnl2",#N/A,FALSE,"Financials";"cash",#N/A,FALSE,"Financials";"cash2",#N/A,FALSE,"Financials"}</definedName>
    <definedName name="wrn.print1._5_2" hidden="1">{"assumption1",#N/A,FALSE,"Assumptions";"assumption2",#N/A,FALSE,"Assumptions";"assumption3",#N/A,FALSE,"Assumptions";"prod",#N/A,FALSE,"Financials";"prod2",#N/A,FALSE,"Financials";"pnl",#N/A,FALSE,"Financials";"pnl2",#N/A,FALSE,"Financials";"cash",#N/A,FALSE,"Financials";"cash2",#N/A,FALSE,"Financials"}</definedName>
    <definedName name="wrn.print1._5_3" localSheetId="2" hidden="1">{"assumption1",#N/A,FALSE,"Assumptions";"assumption2",#N/A,FALSE,"Assumptions";"assumption3",#N/A,FALSE,"Assumptions";"prod",#N/A,FALSE,"Financials";"prod2",#N/A,FALSE,"Financials";"pnl",#N/A,FALSE,"Financials";"pnl2",#N/A,FALSE,"Financials";"cash",#N/A,FALSE,"Financials";"cash2",#N/A,FALSE,"Financials"}</definedName>
    <definedName name="wrn.print1._5_3" localSheetId="3" hidden="1">{"assumption1",#N/A,FALSE,"Assumptions";"assumption2",#N/A,FALSE,"Assumptions";"assumption3",#N/A,FALSE,"Assumptions";"prod",#N/A,FALSE,"Financials";"prod2",#N/A,FALSE,"Financials";"pnl",#N/A,FALSE,"Financials";"pnl2",#N/A,FALSE,"Financials";"cash",#N/A,FALSE,"Financials";"cash2",#N/A,FALSE,"Financials"}</definedName>
    <definedName name="wrn.print1._5_3" localSheetId="4" hidden="1">{"assumption1",#N/A,FALSE,"Assumptions";"assumption2",#N/A,FALSE,"Assumptions";"assumption3",#N/A,FALSE,"Assumptions";"prod",#N/A,FALSE,"Financials";"prod2",#N/A,FALSE,"Financials";"pnl",#N/A,FALSE,"Financials";"pnl2",#N/A,FALSE,"Financials";"cash",#N/A,FALSE,"Financials";"cash2",#N/A,FALSE,"Financials"}</definedName>
    <definedName name="wrn.print1._5_3" localSheetId="5" hidden="1">{"assumption1",#N/A,FALSE,"Assumptions";"assumption2",#N/A,FALSE,"Assumptions";"assumption3",#N/A,FALSE,"Assumptions";"prod",#N/A,FALSE,"Financials";"prod2",#N/A,FALSE,"Financials";"pnl",#N/A,FALSE,"Financials";"pnl2",#N/A,FALSE,"Financials";"cash",#N/A,FALSE,"Financials";"cash2",#N/A,FALSE,"Financials"}</definedName>
    <definedName name="wrn.print1._5_3" localSheetId="1" hidden="1">{"assumption1",#N/A,FALSE,"Assumptions";"assumption2",#N/A,FALSE,"Assumptions";"assumption3",#N/A,FALSE,"Assumptions";"prod",#N/A,FALSE,"Financials";"prod2",#N/A,FALSE,"Financials";"pnl",#N/A,FALSE,"Financials";"pnl2",#N/A,FALSE,"Financials";"cash",#N/A,FALSE,"Financials";"cash2",#N/A,FALSE,"Financials"}</definedName>
    <definedName name="wrn.print1._5_3" localSheetId="0" hidden="1">{"assumption1",#N/A,FALSE,"Assumptions";"assumption2",#N/A,FALSE,"Assumptions";"assumption3",#N/A,FALSE,"Assumptions";"prod",#N/A,FALSE,"Financials";"prod2",#N/A,FALSE,"Financials";"pnl",#N/A,FALSE,"Financials";"pnl2",#N/A,FALSE,"Financials";"cash",#N/A,FALSE,"Financials";"cash2",#N/A,FALSE,"Financials"}</definedName>
    <definedName name="wrn.print1._5_3" localSheetId="6" hidden="1">{"assumption1",#N/A,FALSE,"Assumptions";"assumption2",#N/A,FALSE,"Assumptions";"assumption3",#N/A,FALSE,"Assumptions";"prod",#N/A,FALSE,"Financials";"prod2",#N/A,FALSE,"Financials";"pnl",#N/A,FALSE,"Financials";"pnl2",#N/A,FALSE,"Financials";"cash",#N/A,FALSE,"Financials";"cash2",#N/A,FALSE,"Financials"}</definedName>
    <definedName name="wrn.print1._5_3" localSheetId="7" hidden="1">{"assumption1",#N/A,FALSE,"Assumptions";"assumption2",#N/A,FALSE,"Assumptions";"assumption3",#N/A,FALSE,"Assumptions";"prod",#N/A,FALSE,"Financials";"prod2",#N/A,FALSE,"Financials";"pnl",#N/A,FALSE,"Financials";"pnl2",#N/A,FALSE,"Financials";"cash",#N/A,FALSE,"Financials";"cash2",#N/A,FALSE,"Financials"}</definedName>
    <definedName name="wrn.print1._5_3" localSheetId="8" hidden="1">{"assumption1",#N/A,FALSE,"Assumptions";"assumption2",#N/A,FALSE,"Assumptions";"assumption3",#N/A,FALSE,"Assumptions";"prod",#N/A,FALSE,"Financials";"prod2",#N/A,FALSE,"Financials";"pnl",#N/A,FALSE,"Financials";"pnl2",#N/A,FALSE,"Financials";"cash",#N/A,FALSE,"Financials";"cash2",#N/A,FALSE,"Financials"}</definedName>
    <definedName name="wrn.print1._5_3" localSheetId="9" hidden="1">{"assumption1",#N/A,FALSE,"Assumptions";"assumption2",#N/A,FALSE,"Assumptions";"assumption3",#N/A,FALSE,"Assumptions";"prod",#N/A,FALSE,"Financials";"prod2",#N/A,FALSE,"Financials";"pnl",#N/A,FALSE,"Financials";"pnl2",#N/A,FALSE,"Financials";"cash",#N/A,FALSE,"Financials";"cash2",#N/A,FALSE,"Financials"}</definedName>
    <definedName name="wrn.print1._5_3" localSheetId="10" hidden="1">{"assumption1",#N/A,FALSE,"Assumptions";"assumption2",#N/A,FALSE,"Assumptions";"assumption3",#N/A,FALSE,"Assumptions";"prod",#N/A,FALSE,"Financials";"prod2",#N/A,FALSE,"Financials";"pnl",#N/A,FALSE,"Financials";"pnl2",#N/A,FALSE,"Financials";"cash",#N/A,FALSE,"Financials";"cash2",#N/A,FALSE,"Financials"}</definedName>
    <definedName name="wrn.print1._5_3" localSheetId="11" hidden="1">{"assumption1",#N/A,FALSE,"Assumptions";"assumption2",#N/A,FALSE,"Assumptions";"assumption3",#N/A,FALSE,"Assumptions";"prod",#N/A,FALSE,"Financials";"prod2",#N/A,FALSE,"Financials";"pnl",#N/A,FALSE,"Financials";"pnl2",#N/A,FALSE,"Financials";"cash",#N/A,FALSE,"Financials";"cash2",#N/A,FALSE,"Financials"}</definedName>
    <definedName name="wrn.print1._5_3" localSheetId="12" hidden="1">{"assumption1",#N/A,FALSE,"Assumptions";"assumption2",#N/A,FALSE,"Assumptions";"assumption3",#N/A,FALSE,"Assumptions";"prod",#N/A,FALSE,"Financials";"prod2",#N/A,FALSE,"Financials";"pnl",#N/A,FALSE,"Financials";"pnl2",#N/A,FALSE,"Financials";"cash",#N/A,FALSE,"Financials";"cash2",#N/A,FALSE,"Financials"}</definedName>
    <definedName name="wrn.print1._5_3" localSheetId="13" hidden="1">{"assumption1",#N/A,FALSE,"Assumptions";"assumption2",#N/A,FALSE,"Assumptions";"assumption3",#N/A,FALSE,"Assumptions";"prod",#N/A,FALSE,"Financials";"prod2",#N/A,FALSE,"Financials";"pnl",#N/A,FALSE,"Financials";"pnl2",#N/A,FALSE,"Financials";"cash",#N/A,FALSE,"Financials";"cash2",#N/A,FALSE,"Financials"}</definedName>
    <definedName name="wrn.print1._5_3" hidden="1">{"assumption1",#N/A,FALSE,"Assumptions";"assumption2",#N/A,FALSE,"Assumptions";"assumption3",#N/A,FALSE,"Assumptions";"prod",#N/A,FALSE,"Financials";"prod2",#N/A,FALSE,"Financials";"pnl",#N/A,FALSE,"Financials";"pnl2",#N/A,FALSE,"Financials";"cash",#N/A,FALSE,"Financials";"cash2",#N/A,FALSE,"Financials"}</definedName>
    <definedName name="wrn.PrintAll." localSheetId="2" hidden="1">{"PA1",#N/A,TRUE,"BORDMW";"pa2",#N/A,TRUE,"BORDMW";"PA3",#N/A,TRUE,"BORDMW";"PA4",#N/A,TRUE,"BORDMW"}</definedName>
    <definedName name="wrn.PrintAll." localSheetId="3" hidden="1">{"PA1",#N/A,TRUE,"BORDMW";"pa2",#N/A,TRUE,"BORDMW";"PA3",#N/A,TRUE,"BORDMW";"PA4",#N/A,TRUE,"BORDMW"}</definedName>
    <definedName name="wrn.PrintAll." localSheetId="4" hidden="1">{"PA1",#N/A,TRUE,"BORDMW";"pa2",#N/A,TRUE,"BORDMW";"PA3",#N/A,TRUE,"BORDMW";"PA4",#N/A,TRUE,"BORDMW"}</definedName>
    <definedName name="wrn.PrintAll." localSheetId="5" hidden="1">{"PA1",#N/A,TRUE,"BORDMW";"pa2",#N/A,TRUE,"BORDMW";"PA3",#N/A,TRUE,"BORDMW";"PA4",#N/A,TRUE,"BORDMW"}</definedName>
    <definedName name="wrn.PrintAll." localSheetId="1" hidden="1">{"PA1",#N/A,TRUE,"BORDMW";"pa2",#N/A,TRUE,"BORDMW";"PA3",#N/A,TRUE,"BORDMW";"PA4",#N/A,TRUE,"BORDMW"}</definedName>
    <definedName name="wrn.PrintAll." localSheetId="0" hidden="1">{"PA1",#N/A,TRUE,"BORDMW";"pa2",#N/A,TRUE,"BORDMW";"PA3",#N/A,TRUE,"BORDMW";"PA4",#N/A,TRUE,"BORDMW"}</definedName>
    <definedName name="wrn.PrintAll." localSheetId="6" hidden="1">{"PA1",#N/A,TRUE,"BORDMW";"pa2",#N/A,TRUE,"BORDMW";"PA3",#N/A,TRUE,"BORDMW";"PA4",#N/A,TRUE,"BORDMW"}</definedName>
    <definedName name="wrn.PrintAll." localSheetId="7" hidden="1">{"PA1",#N/A,TRUE,"BORDMW";"pa2",#N/A,TRUE,"BORDMW";"PA3",#N/A,TRUE,"BORDMW";"PA4",#N/A,TRUE,"BORDMW"}</definedName>
    <definedName name="wrn.PrintAll." localSheetId="8" hidden="1">{"PA1",#N/A,TRUE,"BORDMW";"pa2",#N/A,TRUE,"BORDMW";"PA3",#N/A,TRUE,"BORDMW";"PA4",#N/A,TRUE,"BORDMW"}</definedName>
    <definedName name="wrn.PrintAll." localSheetId="9" hidden="1">{"PA1",#N/A,TRUE,"BORDMW";"pa2",#N/A,TRUE,"BORDMW";"PA3",#N/A,TRUE,"BORDMW";"PA4",#N/A,TRUE,"BORDMW"}</definedName>
    <definedName name="wrn.PrintAll." localSheetId="10" hidden="1">{"PA1",#N/A,TRUE,"BORDMW";"pa2",#N/A,TRUE,"BORDMW";"PA3",#N/A,TRUE,"BORDMW";"PA4",#N/A,TRUE,"BORDMW"}</definedName>
    <definedName name="wrn.PrintAll." localSheetId="11" hidden="1">{"PA1",#N/A,TRUE,"BORDMW";"pa2",#N/A,TRUE,"BORDMW";"PA3",#N/A,TRUE,"BORDMW";"PA4",#N/A,TRUE,"BORDMW"}</definedName>
    <definedName name="wrn.PrintAll." localSheetId="12" hidden="1">{"PA1",#N/A,TRUE,"BORDMW";"pa2",#N/A,TRUE,"BORDMW";"PA3",#N/A,TRUE,"BORDMW";"PA4",#N/A,TRUE,"BORDMW"}</definedName>
    <definedName name="wrn.PrintAll." localSheetId="13" hidden="1">{"PA1",#N/A,TRUE,"BORDMW";"pa2",#N/A,TRUE,"BORDMW";"PA3",#N/A,TRUE,"BORDMW";"PA4",#N/A,TRUE,"BORDMW"}</definedName>
    <definedName name="wrn.PrintAll." hidden="1">{"PA1",#N/A,TRUE,"BORDMW";"pa2",#N/A,TRUE,"BORDMW";"PA3",#N/A,TRUE,"BORDMW";"PA4",#N/A,TRUE,"BORDMW"}</definedName>
    <definedName name="wrn.PrintAll._1" localSheetId="2" hidden="1">{"PA1",#N/A,TRUE,"BORDMW";"pa2",#N/A,TRUE,"BORDMW";"PA3",#N/A,TRUE,"BORDMW";"PA4",#N/A,TRUE,"BORDMW"}</definedName>
    <definedName name="wrn.PrintAll._1" localSheetId="3" hidden="1">{"PA1",#N/A,TRUE,"BORDMW";"pa2",#N/A,TRUE,"BORDMW";"PA3",#N/A,TRUE,"BORDMW";"PA4",#N/A,TRUE,"BORDMW"}</definedName>
    <definedName name="wrn.PrintAll._1" localSheetId="4" hidden="1">{"PA1",#N/A,TRUE,"BORDMW";"pa2",#N/A,TRUE,"BORDMW";"PA3",#N/A,TRUE,"BORDMW";"PA4",#N/A,TRUE,"BORDMW"}</definedName>
    <definedName name="wrn.PrintAll._1" localSheetId="5" hidden="1">{"PA1",#N/A,TRUE,"BORDMW";"pa2",#N/A,TRUE,"BORDMW";"PA3",#N/A,TRUE,"BORDMW";"PA4",#N/A,TRUE,"BORDMW"}</definedName>
    <definedName name="wrn.PrintAll._1" localSheetId="1" hidden="1">{"PA1",#N/A,TRUE,"BORDMW";"pa2",#N/A,TRUE,"BORDMW";"PA3",#N/A,TRUE,"BORDMW";"PA4",#N/A,TRUE,"BORDMW"}</definedName>
    <definedName name="wrn.PrintAll._1" localSheetId="0" hidden="1">{"PA1",#N/A,TRUE,"BORDMW";"pa2",#N/A,TRUE,"BORDMW";"PA3",#N/A,TRUE,"BORDMW";"PA4",#N/A,TRUE,"BORDMW"}</definedName>
    <definedName name="wrn.PrintAll._1" localSheetId="6" hidden="1">{"PA1",#N/A,TRUE,"BORDMW";"pa2",#N/A,TRUE,"BORDMW";"PA3",#N/A,TRUE,"BORDMW";"PA4",#N/A,TRUE,"BORDMW"}</definedName>
    <definedName name="wrn.PrintAll._1" localSheetId="7" hidden="1">{"PA1",#N/A,TRUE,"BORDMW";"pa2",#N/A,TRUE,"BORDMW";"PA3",#N/A,TRUE,"BORDMW";"PA4",#N/A,TRUE,"BORDMW"}</definedName>
    <definedName name="wrn.PrintAll._1" localSheetId="8" hidden="1">{"PA1",#N/A,TRUE,"BORDMW";"pa2",#N/A,TRUE,"BORDMW";"PA3",#N/A,TRUE,"BORDMW";"PA4",#N/A,TRUE,"BORDMW"}</definedName>
    <definedName name="wrn.PrintAll._1" localSheetId="9" hidden="1">{"PA1",#N/A,TRUE,"BORDMW";"pa2",#N/A,TRUE,"BORDMW";"PA3",#N/A,TRUE,"BORDMW";"PA4",#N/A,TRUE,"BORDMW"}</definedName>
    <definedName name="wrn.PrintAll._1" localSheetId="10" hidden="1">{"PA1",#N/A,TRUE,"BORDMW";"pa2",#N/A,TRUE,"BORDMW";"PA3",#N/A,TRUE,"BORDMW";"PA4",#N/A,TRUE,"BORDMW"}</definedName>
    <definedName name="wrn.PrintAll._1" localSheetId="11" hidden="1">{"PA1",#N/A,TRUE,"BORDMW";"pa2",#N/A,TRUE,"BORDMW";"PA3",#N/A,TRUE,"BORDMW";"PA4",#N/A,TRUE,"BORDMW"}</definedName>
    <definedName name="wrn.PrintAll._1" localSheetId="12" hidden="1">{"PA1",#N/A,TRUE,"BORDMW";"pa2",#N/A,TRUE,"BORDMW";"PA3",#N/A,TRUE,"BORDMW";"PA4",#N/A,TRUE,"BORDMW"}</definedName>
    <definedName name="wrn.PrintAll._1" localSheetId="13" hidden="1">{"PA1",#N/A,TRUE,"BORDMW";"pa2",#N/A,TRUE,"BORDMW";"PA3",#N/A,TRUE,"BORDMW";"PA4",#N/A,TRUE,"BORDMW"}</definedName>
    <definedName name="wrn.PrintAll._1" hidden="1">{"PA1",#N/A,TRUE,"BORDMW";"pa2",#N/A,TRUE,"BORDMW";"PA3",#N/A,TRUE,"BORDMW";"PA4",#N/A,TRUE,"BORDMW"}</definedName>
    <definedName name="wrn.Printout." localSheetId="3"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4"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5"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6"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7"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8"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9"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10"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11"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12"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13"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Workbook." localSheetId="3" hidden="1">{"Index",#N/A,FALSE,"Index"}</definedName>
    <definedName name="wrn.PrintWorkbook." localSheetId="4" hidden="1">{"Index",#N/A,FALSE,"Index"}</definedName>
    <definedName name="wrn.PrintWorkbook." localSheetId="5" hidden="1">{"Index",#N/A,FALSE,"Index"}</definedName>
    <definedName name="wrn.PrintWorkbook." localSheetId="6" hidden="1">{"Index",#N/A,FALSE,"Index"}</definedName>
    <definedName name="wrn.PrintWorkbook." localSheetId="7" hidden="1">{"Index",#N/A,FALSE,"Index"}</definedName>
    <definedName name="wrn.PrintWorkbook." localSheetId="8" hidden="1">{"Index",#N/A,FALSE,"Index"}</definedName>
    <definedName name="wrn.PrintWorkbook." localSheetId="9" hidden="1">{"Index",#N/A,FALSE,"Index"}</definedName>
    <definedName name="wrn.PrintWorkbook." localSheetId="10" hidden="1">{"Index",#N/A,FALSE,"Index"}</definedName>
    <definedName name="wrn.PrintWorkbook." localSheetId="11" hidden="1">{"Index",#N/A,FALSE,"Index"}</definedName>
    <definedName name="wrn.PrintWorkbook." localSheetId="12" hidden="1">{"Index",#N/A,FALSE,"Index"}</definedName>
    <definedName name="wrn.PrintWorkbook." localSheetId="13" hidden="1">{"Index",#N/A,FALSE,"Index"}</definedName>
    <definedName name="wrn.PrintWorkbook." hidden="1">{"Index",#N/A,FALSE,"Index"}</definedName>
    <definedName name="wrn.Profitability._.Indicators." localSheetId="3" hidden="1">{"ProfPrintArea",#N/A,FALSE,"Prof (c)"}</definedName>
    <definedName name="wrn.Profitability._.Indicators." localSheetId="4" hidden="1">{"ProfPrintArea",#N/A,FALSE,"Prof (c)"}</definedName>
    <definedName name="wrn.Profitability._.Indicators." localSheetId="5" hidden="1">{"ProfPrintArea",#N/A,FALSE,"Prof (c)"}</definedName>
    <definedName name="wrn.Profitability._.Indicators." localSheetId="6" hidden="1">{"ProfPrintArea",#N/A,FALSE,"Prof (c)"}</definedName>
    <definedName name="wrn.Profitability._.Indicators." localSheetId="7" hidden="1">{"ProfPrintArea",#N/A,FALSE,"Prof (c)"}</definedName>
    <definedName name="wrn.Profitability._.Indicators." localSheetId="8" hidden="1">{"ProfPrintArea",#N/A,FALSE,"Prof (c)"}</definedName>
    <definedName name="wrn.Profitability._.Indicators." localSheetId="9" hidden="1">{"ProfPrintArea",#N/A,FALSE,"Prof (c)"}</definedName>
    <definedName name="wrn.Profitability._.Indicators." localSheetId="10" hidden="1">{"ProfPrintArea",#N/A,FALSE,"Prof (c)"}</definedName>
    <definedName name="wrn.Profitability._.Indicators." localSheetId="11" hidden="1">{"ProfPrintArea",#N/A,FALSE,"Prof (c)"}</definedName>
    <definedName name="wrn.Profitability._.Indicators." localSheetId="12" hidden="1">{"ProfPrintArea",#N/A,FALSE,"Prof (c)"}</definedName>
    <definedName name="wrn.Profitability._.Indicators." localSheetId="13" hidden="1">{"ProfPrintArea",#N/A,FALSE,"Prof (c)"}</definedName>
    <definedName name="wrn.Profitability._.Indicators." hidden="1">{"ProfPrintArea",#N/A,FALSE,"Prof (c)"}</definedName>
    <definedName name="wrn.Profitability._.Indicators._.Base._.Case." localSheetId="3" hidden="1">{"ProfPrintArea",#N/A,FALSE,"Prof (c)"}</definedName>
    <definedName name="wrn.Profitability._.Indicators._.Base._.Case." localSheetId="4" hidden="1">{"ProfPrintArea",#N/A,FALSE,"Prof (c)"}</definedName>
    <definedName name="wrn.Profitability._.Indicators._.Base._.Case." localSheetId="5" hidden="1">{"ProfPrintArea",#N/A,FALSE,"Prof (c)"}</definedName>
    <definedName name="wrn.Profitability._.Indicators._.Base._.Case." localSheetId="6" hidden="1">{"ProfPrintArea",#N/A,FALSE,"Prof (c)"}</definedName>
    <definedName name="wrn.Profitability._.Indicators._.Base._.Case." localSheetId="7" hidden="1">{"ProfPrintArea",#N/A,FALSE,"Prof (c)"}</definedName>
    <definedName name="wrn.Profitability._.Indicators._.Base._.Case." localSheetId="8" hidden="1">{"ProfPrintArea",#N/A,FALSE,"Prof (c)"}</definedName>
    <definedName name="wrn.Profitability._.Indicators._.Base._.Case." localSheetId="9" hidden="1">{"ProfPrintArea",#N/A,FALSE,"Prof (c)"}</definedName>
    <definedName name="wrn.Profitability._.Indicators._.Base._.Case." localSheetId="10" hidden="1">{"ProfPrintArea",#N/A,FALSE,"Prof (c)"}</definedName>
    <definedName name="wrn.Profitability._.Indicators._.Base._.Case." localSheetId="11" hidden="1">{"ProfPrintArea",#N/A,FALSE,"Prof (c)"}</definedName>
    <definedName name="wrn.Profitability._.Indicators._.Base._.Case." localSheetId="12" hidden="1">{"ProfPrintArea",#N/A,FALSE,"Prof (c)"}</definedName>
    <definedName name="wrn.Profitability._.Indicators._.Base._.Case." localSheetId="13" hidden="1">{"ProfPrintArea",#N/A,FALSE,"Prof (c)"}</definedName>
    <definedName name="wrn.Profitability._.Indicators._.Base._.Case." hidden="1">{"ProfPrintArea",#N/A,FALSE,"Prof (c)"}</definedName>
    <definedName name="wrn.Project._.Summary." localSheetId="2" hidden="1">{"Summary",#N/A,FALSE,"MICMULT";"Income Statement",#N/A,FALSE,"MICMULT";"Cash Flows",#N/A,FALSE,"MICMULT"}</definedName>
    <definedName name="wrn.Project._.Summary." localSheetId="3" hidden="1">{"Summary",#N/A,FALSE,"MICMULT";"Income Statement",#N/A,FALSE,"MICMULT";"Cash Flows",#N/A,FALSE,"MICMULT"}</definedName>
    <definedName name="wrn.Project._.Summary." localSheetId="4" hidden="1">{"Summary",#N/A,FALSE,"MICMULT";"Income Statement",#N/A,FALSE,"MICMULT";"Cash Flows",#N/A,FALSE,"MICMULT"}</definedName>
    <definedName name="wrn.Project._.Summary." localSheetId="5" hidden="1">{"Summary",#N/A,FALSE,"MICMULT";"Income Statement",#N/A,FALSE,"MICMULT";"Cash Flows",#N/A,FALSE,"MICMULT"}</definedName>
    <definedName name="wrn.Project._.Summary." localSheetId="1" hidden="1">{"Summary",#N/A,FALSE,"MICMULT";"Income Statement",#N/A,FALSE,"MICMULT";"Cash Flows",#N/A,FALSE,"MICMULT"}</definedName>
    <definedName name="wrn.Project._.Summary." localSheetId="0" hidden="1">{"Summary",#N/A,FALSE,"MICMULT";"Income Statement",#N/A,FALSE,"MICMULT";"Cash Flows",#N/A,FALSE,"MICMULT"}</definedName>
    <definedName name="wrn.Project._.Summary." localSheetId="6" hidden="1">{"Summary",#N/A,FALSE,"MICMULT";"Income Statement",#N/A,FALSE,"MICMULT";"Cash Flows",#N/A,FALSE,"MICMULT"}</definedName>
    <definedName name="wrn.Project._.Summary." localSheetId="7" hidden="1">{"Summary",#N/A,FALSE,"MICMULT";"Income Statement",#N/A,FALSE,"MICMULT";"Cash Flows",#N/A,FALSE,"MICMULT"}</definedName>
    <definedName name="wrn.Project._.Summary." localSheetId="8" hidden="1">{"Summary",#N/A,FALSE,"MICMULT";"Income Statement",#N/A,FALSE,"MICMULT";"Cash Flows",#N/A,FALSE,"MICMULT"}</definedName>
    <definedName name="wrn.Project._.Summary." localSheetId="9" hidden="1">{"Summary",#N/A,FALSE,"MICMULT";"Income Statement",#N/A,FALSE,"MICMULT";"Cash Flows",#N/A,FALSE,"MICMULT"}</definedName>
    <definedName name="wrn.Project._.Summary." localSheetId="10" hidden="1">{"Summary",#N/A,FALSE,"MICMULT";"Income Statement",#N/A,FALSE,"MICMULT";"Cash Flows",#N/A,FALSE,"MICMULT"}</definedName>
    <definedName name="wrn.Project._.Summary." localSheetId="11" hidden="1">{"Summary",#N/A,FALSE,"MICMULT";"Income Statement",#N/A,FALSE,"MICMULT";"Cash Flows",#N/A,FALSE,"MICMULT"}</definedName>
    <definedName name="wrn.Project._.Summary." localSheetId="12" hidden="1">{"Summary",#N/A,FALSE,"MICMULT";"Income Statement",#N/A,FALSE,"MICMULT";"Cash Flows",#N/A,FALSE,"MICMULT"}</definedName>
    <definedName name="wrn.Project._.Summary." localSheetId="13" hidden="1">{"Summary",#N/A,FALSE,"MICMULT";"Income Statement",#N/A,FALSE,"MICMULT";"Cash Flows",#N/A,FALSE,"MICMULT"}</definedName>
    <definedName name="wrn.Project._.Summary." hidden="1">{"Summary",#N/A,FALSE,"MICMULT";"Income Statement",#N/A,FALSE,"MICMULT";"Cash Flows",#N/A,FALSE,"MICMULT"}</definedName>
    <definedName name="wrn.Project._.Summary._1" localSheetId="2" hidden="1">{"Summary",#N/A,FALSE,"MICMULT";"Income Statement",#N/A,FALSE,"MICMULT";"Cash Flows",#N/A,FALSE,"MICMULT"}</definedName>
    <definedName name="wrn.Project._.Summary._1" localSheetId="3" hidden="1">{"Summary",#N/A,FALSE,"MICMULT";"Income Statement",#N/A,FALSE,"MICMULT";"Cash Flows",#N/A,FALSE,"MICMULT"}</definedName>
    <definedName name="wrn.Project._.Summary._1" localSheetId="4" hidden="1">{"Summary",#N/A,FALSE,"MICMULT";"Income Statement",#N/A,FALSE,"MICMULT";"Cash Flows",#N/A,FALSE,"MICMULT"}</definedName>
    <definedName name="wrn.Project._.Summary._1" localSheetId="5" hidden="1">{"Summary",#N/A,FALSE,"MICMULT";"Income Statement",#N/A,FALSE,"MICMULT";"Cash Flows",#N/A,FALSE,"MICMULT"}</definedName>
    <definedName name="wrn.Project._.Summary._1" localSheetId="1" hidden="1">{"Summary",#N/A,FALSE,"MICMULT";"Income Statement",#N/A,FALSE,"MICMULT";"Cash Flows",#N/A,FALSE,"MICMULT"}</definedName>
    <definedName name="wrn.Project._.Summary._1" localSheetId="0" hidden="1">{"Summary",#N/A,FALSE,"MICMULT";"Income Statement",#N/A,FALSE,"MICMULT";"Cash Flows",#N/A,FALSE,"MICMULT"}</definedName>
    <definedName name="wrn.Project._.Summary._1" localSheetId="6" hidden="1">{"Summary",#N/A,FALSE,"MICMULT";"Income Statement",#N/A,FALSE,"MICMULT";"Cash Flows",#N/A,FALSE,"MICMULT"}</definedName>
    <definedName name="wrn.Project._.Summary._1" localSheetId="7" hidden="1">{"Summary",#N/A,FALSE,"MICMULT";"Income Statement",#N/A,FALSE,"MICMULT";"Cash Flows",#N/A,FALSE,"MICMULT"}</definedName>
    <definedName name="wrn.Project._.Summary._1" localSheetId="8" hidden="1">{"Summary",#N/A,FALSE,"MICMULT";"Income Statement",#N/A,FALSE,"MICMULT";"Cash Flows",#N/A,FALSE,"MICMULT"}</definedName>
    <definedName name="wrn.Project._.Summary._1" localSheetId="9" hidden="1">{"Summary",#N/A,FALSE,"MICMULT";"Income Statement",#N/A,FALSE,"MICMULT";"Cash Flows",#N/A,FALSE,"MICMULT"}</definedName>
    <definedName name="wrn.Project._.Summary._1" localSheetId="10" hidden="1">{"Summary",#N/A,FALSE,"MICMULT";"Income Statement",#N/A,FALSE,"MICMULT";"Cash Flows",#N/A,FALSE,"MICMULT"}</definedName>
    <definedName name="wrn.Project._.Summary._1" localSheetId="11" hidden="1">{"Summary",#N/A,FALSE,"MICMULT";"Income Statement",#N/A,FALSE,"MICMULT";"Cash Flows",#N/A,FALSE,"MICMULT"}</definedName>
    <definedName name="wrn.Project._.Summary._1" localSheetId="12" hidden="1">{"Summary",#N/A,FALSE,"MICMULT";"Income Statement",#N/A,FALSE,"MICMULT";"Cash Flows",#N/A,FALSE,"MICMULT"}</definedName>
    <definedName name="wrn.Project._.Summary._1" localSheetId="13" hidden="1">{"Summary",#N/A,FALSE,"MICMULT";"Income Statement",#N/A,FALSE,"MICMULT";"Cash Flows",#N/A,FALSE,"MICMULT"}</definedName>
    <definedName name="wrn.Project._.Summary._1" hidden="1">{"Summary",#N/A,FALSE,"MICMULT";"Income Statement",#N/A,FALSE,"MICMULT";"Cash Flows",#N/A,FALSE,"MICMULT"}</definedName>
    <definedName name="wrn.Projected._.Data._.and._.Subject._.Company._.Data." localSheetId="2" hidden="1">{#N/A,#N/A,FALSE,"Projected Data &amp; SUBJECT-INPUTS"}</definedName>
    <definedName name="wrn.Projected._.Data._.and._.Subject._.Company._.Data." localSheetId="3" hidden="1">{#N/A,#N/A,FALSE,"Projected Data &amp; SUBJECT-INPUTS"}</definedName>
    <definedName name="wrn.Projected._.Data._.and._.Subject._.Company._.Data." localSheetId="4" hidden="1">{#N/A,#N/A,FALSE,"Projected Data &amp; SUBJECT-INPUTS"}</definedName>
    <definedName name="wrn.Projected._.Data._.and._.Subject._.Company._.Data." localSheetId="5" hidden="1">{#N/A,#N/A,FALSE,"Projected Data &amp; SUBJECT-INPUTS"}</definedName>
    <definedName name="wrn.Projected._.Data._.and._.Subject._.Company._.Data." localSheetId="1" hidden="1">{#N/A,#N/A,FALSE,"Projected Data &amp; SUBJECT-INPUTS"}</definedName>
    <definedName name="wrn.Projected._.Data._.and._.Subject._.Company._.Data." localSheetId="0" hidden="1">{#N/A,#N/A,FALSE,"Projected Data &amp; SUBJECT-INPUTS"}</definedName>
    <definedName name="wrn.Projected._.Data._.and._.Subject._.Company._.Data." localSheetId="6" hidden="1">{#N/A,#N/A,FALSE,"Projected Data &amp; SUBJECT-INPUTS"}</definedName>
    <definedName name="wrn.Projected._.Data._.and._.Subject._.Company._.Data." localSheetId="7" hidden="1">{#N/A,#N/A,FALSE,"Projected Data &amp; SUBJECT-INPUTS"}</definedName>
    <definedName name="wrn.Projected._.Data._.and._.Subject._.Company._.Data." localSheetId="8" hidden="1">{#N/A,#N/A,FALSE,"Projected Data &amp; SUBJECT-INPUTS"}</definedName>
    <definedName name="wrn.Projected._.Data._.and._.Subject._.Company._.Data." localSheetId="9" hidden="1">{#N/A,#N/A,FALSE,"Projected Data &amp; SUBJECT-INPUTS"}</definedName>
    <definedName name="wrn.Projected._.Data._.and._.Subject._.Company._.Data." localSheetId="10" hidden="1">{#N/A,#N/A,FALSE,"Projected Data &amp; SUBJECT-INPUTS"}</definedName>
    <definedName name="wrn.Projected._.Data._.and._.Subject._.Company._.Data." localSheetId="11" hidden="1">{#N/A,#N/A,FALSE,"Projected Data &amp; SUBJECT-INPUTS"}</definedName>
    <definedName name="wrn.Projected._.Data._.and._.Subject._.Company._.Data." localSheetId="12" hidden="1">{#N/A,#N/A,FALSE,"Projected Data &amp; SUBJECT-INPUTS"}</definedName>
    <definedName name="wrn.Projected._.Data._.and._.Subject._.Company._.Data." localSheetId="13" hidden="1">{#N/A,#N/A,FALSE,"Projected Data &amp; SUBJECT-INPUTS"}</definedName>
    <definedName name="wrn.Projected._.Data._.and._.Subject._.Company._.Data." hidden="1">{#N/A,#N/A,FALSE,"Projected Data &amp; SUBJECT-INPUTS"}</definedName>
    <definedName name="wrn.Projected._.Data._.and._.Subject._.Company._.Data._1" localSheetId="2" hidden="1">{#N/A,#N/A,FALSE,"Projected Data &amp; SUBJECT-INPUTS"}</definedName>
    <definedName name="wrn.Projected._.Data._.and._.Subject._.Company._.Data._1" localSheetId="3" hidden="1">{#N/A,#N/A,FALSE,"Projected Data &amp; SUBJECT-INPUTS"}</definedName>
    <definedName name="wrn.Projected._.Data._.and._.Subject._.Company._.Data._1" localSheetId="4" hidden="1">{#N/A,#N/A,FALSE,"Projected Data &amp; SUBJECT-INPUTS"}</definedName>
    <definedName name="wrn.Projected._.Data._.and._.Subject._.Company._.Data._1" localSheetId="5" hidden="1">{#N/A,#N/A,FALSE,"Projected Data &amp; SUBJECT-INPUTS"}</definedName>
    <definedName name="wrn.Projected._.Data._.and._.Subject._.Company._.Data._1" localSheetId="1" hidden="1">{#N/A,#N/A,FALSE,"Projected Data &amp; SUBJECT-INPUTS"}</definedName>
    <definedName name="wrn.Projected._.Data._.and._.Subject._.Company._.Data._1" localSheetId="0" hidden="1">{#N/A,#N/A,FALSE,"Projected Data &amp; SUBJECT-INPUTS"}</definedName>
    <definedName name="wrn.Projected._.Data._.and._.Subject._.Company._.Data._1" localSheetId="6" hidden="1">{#N/A,#N/A,FALSE,"Projected Data &amp; SUBJECT-INPUTS"}</definedName>
    <definedName name="wrn.Projected._.Data._.and._.Subject._.Company._.Data._1" localSheetId="7" hidden="1">{#N/A,#N/A,FALSE,"Projected Data &amp; SUBJECT-INPUTS"}</definedName>
    <definedName name="wrn.Projected._.Data._.and._.Subject._.Company._.Data._1" localSheetId="8" hidden="1">{#N/A,#N/A,FALSE,"Projected Data &amp; SUBJECT-INPUTS"}</definedName>
    <definedName name="wrn.Projected._.Data._.and._.Subject._.Company._.Data._1" localSheetId="9" hidden="1">{#N/A,#N/A,FALSE,"Projected Data &amp; SUBJECT-INPUTS"}</definedName>
    <definedName name="wrn.Projected._.Data._.and._.Subject._.Company._.Data._1" localSheetId="10" hidden="1">{#N/A,#N/A,FALSE,"Projected Data &amp; SUBJECT-INPUTS"}</definedName>
    <definedName name="wrn.Projected._.Data._.and._.Subject._.Company._.Data._1" localSheetId="11" hidden="1">{#N/A,#N/A,FALSE,"Projected Data &amp; SUBJECT-INPUTS"}</definedName>
    <definedName name="wrn.Projected._.Data._.and._.Subject._.Company._.Data._1" localSheetId="12" hidden="1">{#N/A,#N/A,FALSE,"Projected Data &amp; SUBJECT-INPUTS"}</definedName>
    <definedName name="wrn.Projected._.Data._.and._.Subject._.Company._.Data._1" localSheetId="13" hidden="1">{#N/A,#N/A,FALSE,"Projected Data &amp; SUBJECT-INPUTS"}</definedName>
    <definedName name="wrn.Projected._.Data._.and._.Subject._.Company._.Data._1" hidden="1">{#N/A,#N/A,FALSE,"Projected Data &amp; SUBJECT-INPUTS"}</definedName>
    <definedName name="wrn.QUICK." localSheetId="3"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4"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5"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6"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7"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8"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9"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10"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11"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12"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13"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recap." localSheetId="2" hidden="1">{#N/A,#N/A,FALSE,"RECAP";#N/A,#N/A,FALSE,"CW_B";#N/A,#N/A,FALSE,"CW_M";#N/A,#N/A,FALSE,"CW_E";#N/A,#N/A,FALSE,"CW_F";#N/A,#N/A,FALSE,"FC_B";#N/A,#N/A,FALSE,"FC_M";#N/A,#N/A,FALSE,"FC_E";#N/A,#N/A,FALSE,"FC_F";#N/A,#N/A,FALSE,"CS"}</definedName>
    <definedName name="wrn.recap." localSheetId="3" hidden="1">{#N/A,#N/A,FALSE,"RECAP";#N/A,#N/A,FALSE,"CW_B";#N/A,#N/A,FALSE,"CW_M";#N/A,#N/A,FALSE,"CW_E";#N/A,#N/A,FALSE,"CW_F";#N/A,#N/A,FALSE,"FC_B";#N/A,#N/A,FALSE,"FC_M";#N/A,#N/A,FALSE,"FC_E";#N/A,#N/A,FALSE,"FC_F";#N/A,#N/A,FALSE,"CS"}</definedName>
    <definedName name="wrn.recap." localSheetId="4" hidden="1">{#N/A,#N/A,FALSE,"RECAP";#N/A,#N/A,FALSE,"CW_B";#N/A,#N/A,FALSE,"CW_M";#N/A,#N/A,FALSE,"CW_E";#N/A,#N/A,FALSE,"CW_F";#N/A,#N/A,FALSE,"FC_B";#N/A,#N/A,FALSE,"FC_M";#N/A,#N/A,FALSE,"FC_E";#N/A,#N/A,FALSE,"FC_F";#N/A,#N/A,FALSE,"CS"}</definedName>
    <definedName name="wrn.recap." localSheetId="5" hidden="1">{#N/A,#N/A,FALSE,"RECAP";#N/A,#N/A,FALSE,"CW_B";#N/A,#N/A,FALSE,"CW_M";#N/A,#N/A,FALSE,"CW_E";#N/A,#N/A,FALSE,"CW_F";#N/A,#N/A,FALSE,"FC_B";#N/A,#N/A,FALSE,"FC_M";#N/A,#N/A,FALSE,"FC_E";#N/A,#N/A,FALSE,"FC_F";#N/A,#N/A,FALSE,"CS"}</definedName>
    <definedName name="wrn.recap." localSheetId="1" hidden="1">{#N/A,#N/A,FALSE,"RECAP";#N/A,#N/A,FALSE,"CW_B";#N/A,#N/A,FALSE,"CW_M";#N/A,#N/A,FALSE,"CW_E";#N/A,#N/A,FALSE,"CW_F";#N/A,#N/A,FALSE,"FC_B";#N/A,#N/A,FALSE,"FC_M";#N/A,#N/A,FALSE,"FC_E";#N/A,#N/A,FALSE,"FC_F";#N/A,#N/A,FALSE,"CS"}</definedName>
    <definedName name="wrn.recap." localSheetId="0" hidden="1">{#N/A,#N/A,FALSE,"RECAP";#N/A,#N/A,FALSE,"CW_B";#N/A,#N/A,FALSE,"CW_M";#N/A,#N/A,FALSE,"CW_E";#N/A,#N/A,FALSE,"CW_F";#N/A,#N/A,FALSE,"FC_B";#N/A,#N/A,FALSE,"FC_M";#N/A,#N/A,FALSE,"FC_E";#N/A,#N/A,FALSE,"FC_F";#N/A,#N/A,FALSE,"CS"}</definedName>
    <definedName name="wrn.recap." localSheetId="6" hidden="1">{#N/A,#N/A,FALSE,"RECAP";#N/A,#N/A,FALSE,"CW_B";#N/A,#N/A,FALSE,"CW_M";#N/A,#N/A,FALSE,"CW_E";#N/A,#N/A,FALSE,"CW_F";#N/A,#N/A,FALSE,"FC_B";#N/A,#N/A,FALSE,"FC_M";#N/A,#N/A,FALSE,"FC_E";#N/A,#N/A,FALSE,"FC_F";#N/A,#N/A,FALSE,"CS"}</definedName>
    <definedName name="wrn.recap." localSheetId="7" hidden="1">{#N/A,#N/A,FALSE,"RECAP";#N/A,#N/A,FALSE,"CW_B";#N/A,#N/A,FALSE,"CW_M";#N/A,#N/A,FALSE,"CW_E";#N/A,#N/A,FALSE,"CW_F";#N/A,#N/A,FALSE,"FC_B";#N/A,#N/A,FALSE,"FC_M";#N/A,#N/A,FALSE,"FC_E";#N/A,#N/A,FALSE,"FC_F";#N/A,#N/A,FALSE,"CS"}</definedName>
    <definedName name="wrn.recap." localSheetId="8" hidden="1">{#N/A,#N/A,FALSE,"RECAP";#N/A,#N/A,FALSE,"CW_B";#N/A,#N/A,FALSE,"CW_M";#N/A,#N/A,FALSE,"CW_E";#N/A,#N/A,FALSE,"CW_F";#N/A,#N/A,FALSE,"FC_B";#N/A,#N/A,FALSE,"FC_M";#N/A,#N/A,FALSE,"FC_E";#N/A,#N/A,FALSE,"FC_F";#N/A,#N/A,FALSE,"CS"}</definedName>
    <definedName name="wrn.recap." localSheetId="9" hidden="1">{#N/A,#N/A,FALSE,"RECAP";#N/A,#N/A,FALSE,"CW_B";#N/A,#N/A,FALSE,"CW_M";#N/A,#N/A,FALSE,"CW_E";#N/A,#N/A,FALSE,"CW_F";#N/A,#N/A,FALSE,"FC_B";#N/A,#N/A,FALSE,"FC_M";#N/A,#N/A,FALSE,"FC_E";#N/A,#N/A,FALSE,"FC_F";#N/A,#N/A,FALSE,"CS"}</definedName>
    <definedName name="wrn.recap." localSheetId="10" hidden="1">{#N/A,#N/A,FALSE,"RECAP";#N/A,#N/A,FALSE,"CW_B";#N/A,#N/A,FALSE,"CW_M";#N/A,#N/A,FALSE,"CW_E";#N/A,#N/A,FALSE,"CW_F";#N/A,#N/A,FALSE,"FC_B";#N/A,#N/A,FALSE,"FC_M";#N/A,#N/A,FALSE,"FC_E";#N/A,#N/A,FALSE,"FC_F";#N/A,#N/A,FALSE,"CS"}</definedName>
    <definedName name="wrn.recap." localSheetId="11" hidden="1">{#N/A,#N/A,FALSE,"RECAP";#N/A,#N/A,FALSE,"CW_B";#N/A,#N/A,FALSE,"CW_M";#N/A,#N/A,FALSE,"CW_E";#N/A,#N/A,FALSE,"CW_F";#N/A,#N/A,FALSE,"FC_B";#N/A,#N/A,FALSE,"FC_M";#N/A,#N/A,FALSE,"FC_E";#N/A,#N/A,FALSE,"FC_F";#N/A,#N/A,FALSE,"CS"}</definedName>
    <definedName name="wrn.recap." localSheetId="12" hidden="1">{#N/A,#N/A,FALSE,"RECAP";#N/A,#N/A,FALSE,"CW_B";#N/A,#N/A,FALSE,"CW_M";#N/A,#N/A,FALSE,"CW_E";#N/A,#N/A,FALSE,"CW_F";#N/A,#N/A,FALSE,"FC_B";#N/A,#N/A,FALSE,"FC_M";#N/A,#N/A,FALSE,"FC_E";#N/A,#N/A,FALSE,"FC_F";#N/A,#N/A,FALSE,"CS"}</definedName>
    <definedName name="wrn.recap." localSheetId="13" hidden="1">{#N/A,#N/A,FALSE,"RECAP";#N/A,#N/A,FALSE,"CW_B";#N/A,#N/A,FALSE,"CW_M";#N/A,#N/A,FALSE,"CW_E";#N/A,#N/A,FALSE,"CW_F";#N/A,#N/A,FALSE,"FC_B";#N/A,#N/A,FALSE,"FC_M";#N/A,#N/A,FALSE,"FC_E";#N/A,#N/A,FALSE,"FC_F";#N/A,#N/A,FALSE,"CS"}</definedName>
    <definedName name="wrn.recap." hidden="1">{#N/A,#N/A,FALSE,"RECAP";#N/A,#N/A,FALSE,"CW_B";#N/A,#N/A,FALSE,"CW_M";#N/A,#N/A,FALSE,"CW_E";#N/A,#N/A,FALSE,"CW_F";#N/A,#N/A,FALSE,"FC_B";#N/A,#N/A,FALSE,"FC_M";#N/A,#N/A,FALSE,"FC_E";#N/A,#N/A,FALSE,"FC_F";#N/A,#N/A,FALSE,"CS"}</definedName>
    <definedName name="wrn.RECON." localSheetId="3" hidden="1">{"RECON",#N/A,FALSE,"Allocations"}</definedName>
    <definedName name="wrn.RECON." localSheetId="4" hidden="1">{"RECON",#N/A,FALSE,"Allocations"}</definedName>
    <definedName name="wrn.RECON." localSheetId="5" hidden="1">{"RECON",#N/A,FALSE,"Allocations"}</definedName>
    <definedName name="wrn.RECON." localSheetId="6" hidden="1">{"RECON",#N/A,FALSE,"Allocations"}</definedName>
    <definedName name="wrn.RECON." localSheetId="7" hidden="1">{"RECON",#N/A,FALSE,"Allocations"}</definedName>
    <definedName name="wrn.RECON." localSheetId="8" hidden="1">{"RECON",#N/A,FALSE,"Allocations"}</definedName>
    <definedName name="wrn.RECON." localSheetId="9" hidden="1">{"RECON",#N/A,FALSE,"Allocations"}</definedName>
    <definedName name="wrn.RECON." localSheetId="10" hidden="1">{"RECON",#N/A,FALSE,"Allocations"}</definedName>
    <definedName name="wrn.RECON." localSheetId="11" hidden="1">{"RECON",#N/A,FALSE,"Allocations"}</definedName>
    <definedName name="wrn.RECON." localSheetId="12" hidden="1">{"RECON",#N/A,FALSE,"Allocations"}</definedName>
    <definedName name="wrn.RECON." localSheetId="13" hidden="1">{"RECON",#N/A,FALSE,"Allocations"}</definedName>
    <definedName name="wrn.RECON." hidden="1">{"RECON",#N/A,FALSE,"Allocations"}</definedName>
    <definedName name="wrn.RECON._1" localSheetId="3" hidden="1">{"RECON",#N/A,FALSE,"Allocations"}</definedName>
    <definedName name="wrn.RECON._1" localSheetId="4" hidden="1">{"RECON",#N/A,FALSE,"Allocations"}</definedName>
    <definedName name="wrn.RECON._1" localSheetId="5" hidden="1">{"RECON",#N/A,FALSE,"Allocations"}</definedName>
    <definedName name="wrn.RECON._1" localSheetId="6" hidden="1">{"RECON",#N/A,FALSE,"Allocations"}</definedName>
    <definedName name="wrn.RECON._1" localSheetId="7" hidden="1">{"RECON",#N/A,FALSE,"Allocations"}</definedName>
    <definedName name="wrn.RECON._1" localSheetId="8" hidden="1">{"RECON",#N/A,FALSE,"Allocations"}</definedName>
    <definedName name="wrn.RECON._1" localSheetId="9" hidden="1">{"RECON",#N/A,FALSE,"Allocations"}</definedName>
    <definedName name="wrn.RECON._1" localSheetId="10" hidden="1">{"RECON",#N/A,FALSE,"Allocations"}</definedName>
    <definedName name="wrn.RECON._1" localSheetId="11" hidden="1">{"RECON",#N/A,FALSE,"Allocations"}</definedName>
    <definedName name="wrn.RECON._1" localSheetId="12" hidden="1">{"RECON",#N/A,FALSE,"Allocations"}</definedName>
    <definedName name="wrn.RECON._1" localSheetId="13" hidden="1">{"RECON",#N/A,FALSE,"Allocations"}</definedName>
    <definedName name="wrn.RECON._1" hidden="1">{"RECON",#N/A,FALSE,"Allocations"}</definedName>
    <definedName name="wrn.RECON._2" localSheetId="3" hidden="1">{"RECON",#N/A,FALSE,"Allocations"}</definedName>
    <definedName name="wrn.RECON._2" localSheetId="4" hidden="1">{"RECON",#N/A,FALSE,"Allocations"}</definedName>
    <definedName name="wrn.RECON._2" localSheetId="5" hidden="1">{"RECON",#N/A,FALSE,"Allocations"}</definedName>
    <definedName name="wrn.RECON._2" localSheetId="6" hidden="1">{"RECON",#N/A,FALSE,"Allocations"}</definedName>
    <definedName name="wrn.RECON._2" localSheetId="7" hidden="1">{"RECON",#N/A,FALSE,"Allocations"}</definedName>
    <definedName name="wrn.RECON._2" localSheetId="8" hidden="1">{"RECON",#N/A,FALSE,"Allocations"}</definedName>
    <definedName name="wrn.RECON._2" localSheetId="9" hidden="1">{"RECON",#N/A,FALSE,"Allocations"}</definedName>
    <definedName name="wrn.RECON._2" localSheetId="10" hidden="1">{"RECON",#N/A,FALSE,"Allocations"}</definedName>
    <definedName name="wrn.RECON._2" localSheetId="11" hidden="1">{"RECON",#N/A,FALSE,"Allocations"}</definedName>
    <definedName name="wrn.RECON._2" localSheetId="12" hidden="1">{"RECON",#N/A,FALSE,"Allocations"}</definedName>
    <definedName name="wrn.RECON._2" localSheetId="13" hidden="1">{"RECON",#N/A,FALSE,"Allocations"}</definedName>
    <definedName name="wrn.RECON._2" hidden="1">{"RECON",#N/A,FALSE,"Allocations"}</definedName>
    <definedName name="wrn.RECON._3" localSheetId="3" hidden="1">{"RECON",#N/A,FALSE,"Allocations"}</definedName>
    <definedName name="wrn.RECON._3" localSheetId="4" hidden="1">{"RECON",#N/A,FALSE,"Allocations"}</definedName>
    <definedName name="wrn.RECON._3" localSheetId="5" hidden="1">{"RECON",#N/A,FALSE,"Allocations"}</definedName>
    <definedName name="wrn.RECON._3" localSheetId="6" hidden="1">{"RECON",#N/A,FALSE,"Allocations"}</definedName>
    <definedName name="wrn.RECON._3" localSheetId="7" hidden="1">{"RECON",#N/A,FALSE,"Allocations"}</definedName>
    <definedName name="wrn.RECON._3" localSheetId="8" hidden="1">{"RECON",#N/A,FALSE,"Allocations"}</definedName>
    <definedName name="wrn.RECON._3" localSheetId="9" hidden="1">{"RECON",#N/A,FALSE,"Allocations"}</definedName>
    <definedName name="wrn.RECON._3" localSheetId="10" hidden="1">{"RECON",#N/A,FALSE,"Allocations"}</definedName>
    <definedName name="wrn.RECON._3" localSheetId="11" hidden="1">{"RECON",#N/A,FALSE,"Allocations"}</definedName>
    <definedName name="wrn.RECON._3" localSheetId="12" hidden="1">{"RECON",#N/A,FALSE,"Allocations"}</definedName>
    <definedName name="wrn.RECON._3" localSheetId="13" hidden="1">{"RECON",#N/A,FALSE,"Allocations"}</definedName>
    <definedName name="wrn.RECON._3" hidden="1">{"RECON",#N/A,FALSE,"Allocations"}</definedName>
    <definedName name="wrn.red_take." localSheetId="2" hidden="1">{"red_take_pg1",#N/A,FALSE,"reduced_take";"red_take_pg2",#N/A,FALSE,"reduced_take";"red_take_pg3",#N/A,FALSE,"reduced_take";"red_take_pg4",#N/A,FALSE,"reduced_take";"red_take_pg5",#N/A,FALSE,"reduced_take";"red_take_pg6",#N/A,FALSE,"reduced_take"}</definedName>
    <definedName name="wrn.red_take." localSheetId="3" hidden="1">{"red_take_pg1",#N/A,FALSE,"reduced_take";"red_take_pg2",#N/A,FALSE,"reduced_take";"red_take_pg3",#N/A,FALSE,"reduced_take";"red_take_pg4",#N/A,FALSE,"reduced_take";"red_take_pg5",#N/A,FALSE,"reduced_take";"red_take_pg6",#N/A,FALSE,"reduced_take"}</definedName>
    <definedName name="wrn.red_take." localSheetId="4" hidden="1">{"red_take_pg1",#N/A,FALSE,"reduced_take";"red_take_pg2",#N/A,FALSE,"reduced_take";"red_take_pg3",#N/A,FALSE,"reduced_take";"red_take_pg4",#N/A,FALSE,"reduced_take";"red_take_pg5",#N/A,FALSE,"reduced_take";"red_take_pg6",#N/A,FALSE,"reduced_take"}</definedName>
    <definedName name="wrn.red_take." localSheetId="5" hidden="1">{"red_take_pg1",#N/A,FALSE,"reduced_take";"red_take_pg2",#N/A,FALSE,"reduced_take";"red_take_pg3",#N/A,FALSE,"reduced_take";"red_take_pg4",#N/A,FALSE,"reduced_take";"red_take_pg5",#N/A,FALSE,"reduced_take";"red_take_pg6",#N/A,FALSE,"reduced_take"}</definedName>
    <definedName name="wrn.red_take." localSheetId="1" hidden="1">{"red_take_pg1",#N/A,FALSE,"reduced_take";"red_take_pg2",#N/A,FALSE,"reduced_take";"red_take_pg3",#N/A,FALSE,"reduced_take";"red_take_pg4",#N/A,FALSE,"reduced_take";"red_take_pg5",#N/A,FALSE,"reduced_take";"red_take_pg6",#N/A,FALSE,"reduced_take"}</definedName>
    <definedName name="wrn.red_take." localSheetId="0" hidden="1">{"red_take_pg1",#N/A,FALSE,"reduced_take";"red_take_pg2",#N/A,FALSE,"reduced_take";"red_take_pg3",#N/A,FALSE,"reduced_take";"red_take_pg4",#N/A,FALSE,"reduced_take";"red_take_pg5",#N/A,FALSE,"reduced_take";"red_take_pg6",#N/A,FALSE,"reduced_take"}</definedName>
    <definedName name="wrn.red_take." localSheetId="6" hidden="1">{"red_take_pg1",#N/A,FALSE,"reduced_take";"red_take_pg2",#N/A,FALSE,"reduced_take";"red_take_pg3",#N/A,FALSE,"reduced_take";"red_take_pg4",#N/A,FALSE,"reduced_take";"red_take_pg5",#N/A,FALSE,"reduced_take";"red_take_pg6",#N/A,FALSE,"reduced_take"}</definedName>
    <definedName name="wrn.red_take." localSheetId="7" hidden="1">{"red_take_pg1",#N/A,FALSE,"reduced_take";"red_take_pg2",#N/A,FALSE,"reduced_take";"red_take_pg3",#N/A,FALSE,"reduced_take";"red_take_pg4",#N/A,FALSE,"reduced_take";"red_take_pg5",#N/A,FALSE,"reduced_take";"red_take_pg6",#N/A,FALSE,"reduced_take"}</definedName>
    <definedName name="wrn.red_take." localSheetId="8" hidden="1">{"red_take_pg1",#N/A,FALSE,"reduced_take";"red_take_pg2",#N/A,FALSE,"reduced_take";"red_take_pg3",#N/A,FALSE,"reduced_take";"red_take_pg4",#N/A,FALSE,"reduced_take";"red_take_pg5",#N/A,FALSE,"reduced_take";"red_take_pg6",#N/A,FALSE,"reduced_take"}</definedName>
    <definedName name="wrn.red_take." localSheetId="9" hidden="1">{"red_take_pg1",#N/A,FALSE,"reduced_take";"red_take_pg2",#N/A,FALSE,"reduced_take";"red_take_pg3",#N/A,FALSE,"reduced_take";"red_take_pg4",#N/A,FALSE,"reduced_take";"red_take_pg5",#N/A,FALSE,"reduced_take";"red_take_pg6",#N/A,FALSE,"reduced_take"}</definedName>
    <definedName name="wrn.red_take." localSheetId="10" hidden="1">{"red_take_pg1",#N/A,FALSE,"reduced_take";"red_take_pg2",#N/A,FALSE,"reduced_take";"red_take_pg3",#N/A,FALSE,"reduced_take";"red_take_pg4",#N/A,FALSE,"reduced_take";"red_take_pg5",#N/A,FALSE,"reduced_take";"red_take_pg6",#N/A,FALSE,"reduced_take"}</definedName>
    <definedName name="wrn.red_take." localSheetId="11" hidden="1">{"red_take_pg1",#N/A,FALSE,"reduced_take";"red_take_pg2",#N/A,FALSE,"reduced_take";"red_take_pg3",#N/A,FALSE,"reduced_take";"red_take_pg4",#N/A,FALSE,"reduced_take";"red_take_pg5",#N/A,FALSE,"reduced_take";"red_take_pg6",#N/A,FALSE,"reduced_take"}</definedName>
    <definedName name="wrn.red_take." localSheetId="12" hidden="1">{"red_take_pg1",#N/A,FALSE,"reduced_take";"red_take_pg2",#N/A,FALSE,"reduced_take";"red_take_pg3",#N/A,FALSE,"reduced_take";"red_take_pg4",#N/A,FALSE,"reduced_take";"red_take_pg5",#N/A,FALSE,"reduced_take";"red_take_pg6",#N/A,FALSE,"reduced_take"}</definedName>
    <definedName name="wrn.red_take." localSheetId="13" hidden="1">{"red_take_pg1",#N/A,FALSE,"reduced_take";"red_take_pg2",#N/A,FALSE,"reduced_take";"red_take_pg3",#N/A,FALSE,"reduced_take";"red_take_pg4",#N/A,FALSE,"reduced_take";"red_take_pg5",#N/A,FALSE,"reduced_take";"red_take_pg6",#N/A,FALSE,"reduced_take"}</definedName>
    <definedName name="wrn.red_take." hidden="1">{"red_take_pg1",#N/A,FALSE,"reduced_take";"red_take_pg2",#N/A,FALSE,"reduced_take";"red_take_pg3",#N/A,FALSE,"reduced_take";"red_take_pg4",#N/A,FALSE,"reduced_take";"red_take_pg5",#N/A,FALSE,"reduced_take";"red_take_pg6",#N/A,FALSE,"reduced_take"}</definedName>
    <definedName name="wrn.red_take._1" localSheetId="2" hidden="1">{"red_take_pg1",#N/A,FALSE,"reduced_take";"red_take_pg2",#N/A,FALSE,"reduced_take";"red_take_pg3",#N/A,FALSE,"reduced_take";"red_take_pg4",#N/A,FALSE,"reduced_take";"red_take_pg5",#N/A,FALSE,"reduced_take";"red_take_pg6",#N/A,FALSE,"reduced_take"}</definedName>
    <definedName name="wrn.red_take._1" localSheetId="3" hidden="1">{"red_take_pg1",#N/A,FALSE,"reduced_take";"red_take_pg2",#N/A,FALSE,"reduced_take";"red_take_pg3",#N/A,FALSE,"reduced_take";"red_take_pg4",#N/A,FALSE,"reduced_take";"red_take_pg5",#N/A,FALSE,"reduced_take";"red_take_pg6",#N/A,FALSE,"reduced_take"}</definedName>
    <definedName name="wrn.red_take._1" localSheetId="4" hidden="1">{"red_take_pg1",#N/A,FALSE,"reduced_take";"red_take_pg2",#N/A,FALSE,"reduced_take";"red_take_pg3",#N/A,FALSE,"reduced_take";"red_take_pg4",#N/A,FALSE,"reduced_take";"red_take_pg5",#N/A,FALSE,"reduced_take";"red_take_pg6",#N/A,FALSE,"reduced_take"}</definedName>
    <definedName name="wrn.red_take._1" localSheetId="5" hidden="1">{"red_take_pg1",#N/A,FALSE,"reduced_take";"red_take_pg2",#N/A,FALSE,"reduced_take";"red_take_pg3",#N/A,FALSE,"reduced_take";"red_take_pg4",#N/A,FALSE,"reduced_take";"red_take_pg5",#N/A,FALSE,"reduced_take";"red_take_pg6",#N/A,FALSE,"reduced_take"}</definedName>
    <definedName name="wrn.red_take._1" localSheetId="1" hidden="1">{"red_take_pg1",#N/A,FALSE,"reduced_take";"red_take_pg2",#N/A,FALSE,"reduced_take";"red_take_pg3",#N/A,FALSE,"reduced_take";"red_take_pg4",#N/A,FALSE,"reduced_take";"red_take_pg5",#N/A,FALSE,"reduced_take";"red_take_pg6",#N/A,FALSE,"reduced_take"}</definedName>
    <definedName name="wrn.red_take._1" localSheetId="0" hidden="1">{"red_take_pg1",#N/A,FALSE,"reduced_take";"red_take_pg2",#N/A,FALSE,"reduced_take";"red_take_pg3",#N/A,FALSE,"reduced_take";"red_take_pg4",#N/A,FALSE,"reduced_take";"red_take_pg5",#N/A,FALSE,"reduced_take";"red_take_pg6",#N/A,FALSE,"reduced_take"}</definedName>
    <definedName name="wrn.red_take._1" localSheetId="6" hidden="1">{"red_take_pg1",#N/A,FALSE,"reduced_take";"red_take_pg2",#N/A,FALSE,"reduced_take";"red_take_pg3",#N/A,FALSE,"reduced_take";"red_take_pg4",#N/A,FALSE,"reduced_take";"red_take_pg5",#N/A,FALSE,"reduced_take";"red_take_pg6",#N/A,FALSE,"reduced_take"}</definedName>
    <definedName name="wrn.red_take._1" localSheetId="7" hidden="1">{"red_take_pg1",#N/A,FALSE,"reduced_take";"red_take_pg2",#N/A,FALSE,"reduced_take";"red_take_pg3",#N/A,FALSE,"reduced_take";"red_take_pg4",#N/A,FALSE,"reduced_take";"red_take_pg5",#N/A,FALSE,"reduced_take";"red_take_pg6",#N/A,FALSE,"reduced_take"}</definedName>
    <definedName name="wrn.red_take._1" localSheetId="8" hidden="1">{"red_take_pg1",#N/A,FALSE,"reduced_take";"red_take_pg2",#N/A,FALSE,"reduced_take";"red_take_pg3",#N/A,FALSE,"reduced_take";"red_take_pg4",#N/A,FALSE,"reduced_take";"red_take_pg5",#N/A,FALSE,"reduced_take";"red_take_pg6",#N/A,FALSE,"reduced_take"}</definedName>
    <definedName name="wrn.red_take._1" localSheetId="9" hidden="1">{"red_take_pg1",#N/A,FALSE,"reduced_take";"red_take_pg2",#N/A,FALSE,"reduced_take";"red_take_pg3",#N/A,FALSE,"reduced_take";"red_take_pg4",#N/A,FALSE,"reduced_take";"red_take_pg5",#N/A,FALSE,"reduced_take";"red_take_pg6",#N/A,FALSE,"reduced_take"}</definedName>
    <definedName name="wrn.red_take._1" localSheetId="10" hidden="1">{"red_take_pg1",#N/A,FALSE,"reduced_take";"red_take_pg2",#N/A,FALSE,"reduced_take";"red_take_pg3",#N/A,FALSE,"reduced_take";"red_take_pg4",#N/A,FALSE,"reduced_take";"red_take_pg5",#N/A,FALSE,"reduced_take";"red_take_pg6",#N/A,FALSE,"reduced_take"}</definedName>
    <definedName name="wrn.red_take._1" localSheetId="11" hidden="1">{"red_take_pg1",#N/A,FALSE,"reduced_take";"red_take_pg2",#N/A,FALSE,"reduced_take";"red_take_pg3",#N/A,FALSE,"reduced_take";"red_take_pg4",#N/A,FALSE,"reduced_take";"red_take_pg5",#N/A,FALSE,"reduced_take";"red_take_pg6",#N/A,FALSE,"reduced_take"}</definedName>
    <definedName name="wrn.red_take._1" localSheetId="12" hidden="1">{"red_take_pg1",#N/A,FALSE,"reduced_take";"red_take_pg2",#N/A,FALSE,"reduced_take";"red_take_pg3",#N/A,FALSE,"reduced_take";"red_take_pg4",#N/A,FALSE,"reduced_take";"red_take_pg5",#N/A,FALSE,"reduced_take";"red_take_pg6",#N/A,FALSE,"reduced_take"}</definedName>
    <definedName name="wrn.red_take._1" localSheetId="13" hidden="1">{"red_take_pg1",#N/A,FALSE,"reduced_take";"red_take_pg2",#N/A,FALSE,"reduced_take";"red_take_pg3",#N/A,FALSE,"reduced_take";"red_take_pg4",#N/A,FALSE,"reduced_take";"red_take_pg5",#N/A,FALSE,"reduced_take";"red_take_pg6",#N/A,FALSE,"reduced_take"}</definedName>
    <definedName name="wrn.red_take._1" hidden="1">{"red_take_pg1",#N/A,FALSE,"reduced_take";"red_take_pg2",#N/A,FALSE,"reduced_take";"red_take_pg3",#N/A,FALSE,"reduced_take";"red_take_pg4",#N/A,FALSE,"reduced_take";"red_take_pg5",#N/A,FALSE,"reduced_take";"red_take_pg6",#N/A,FALSE,"reduced_take"}</definedName>
    <definedName name="wrn.Reforcast._.Print." localSheetId="3" hidden="1">{#N/A,#N/A,FALSE;"RF Inc Stmt",#N/A,#N/A;FALSE,"RF-IS-1",#N/A;#N/A,FALSE,"RF-IS-2"}</definedName>
    <definedName name="wrn.Reforcast._.Print." localSheetId="4" hidden="1">{#N/A,#N/A,FALSE;"RF Inc Stmt",#N/A,#N/A;FALSE,"RF-IS-1",#N/A;#N/A,FALSE,"RF-IS-2"}</definedName>
    <definedName name="wrn.Reforcast._.Print." localSheetId="5" hidden="1">{#N/A,#N/A,FALSE;"RF Inc Stmt",#N/A,#N/A;FALSE,"RF-IS-1",#N/A;#N/A,FALSE,"RF-IS-2"}</definedName>
    <definedName name="wrn.Reforcast._.Print." localSheetId="6" hidden="1">{#N/A,#N/A,FALSE;"RF Inc Stmt",#N/A,#N/A;FALSE,"RF-IS-1",#N/A;#N/A,FALSE,"RF-IS-2"}</definedName>
    <definedName name="wrn.Reforcast._.Print." localSheetId="7" hidden="1">{#N/A,#N/A,FALSE;"RF Inc Stmt",#N/A,#N/A;FALSE,"RF-IS-1",#N/A;#N/A,FALSE,"RF-IS-2"}</definedName>
    <definedName name="wrn.Reforcast._.Print." localSheetId="8" hidden="1">{#N/A,#N/A,FALSE;"RF Inc Stmt",#N/A,#N/A;FALSE,"RF-IS-1",#N/A;#N/A,FALSE,"RF-IS-2"}</definedName>
    <definedName name="wrn.Reforcast._.Print." localSheetId="9" hidden="1">{#N/A,#N/A,FALSE;"RF Inc Stmt",#N/A,#N/A;FALSE,"RF-IS-1",#N/A;#N/A,FALSE,"RF-IS-2"}</definedName>
    <definedName name="wrn.Reforcast._.Print." localSheetId="10" hidden="1">{#N/A,#N/A,FALSE;"RF Inc Stmt",#N/A,#N/A;FALSE,"RF-IS-1",#N/A;#N/A,FALSE,"RF-IS-2"}</definedName>
    <definedName name="wrn.Reforcast._.Print." localSheetId="11" hidden="1">{#N/A,#N/A,FALSE;"RF Inc Stmt",#N/A,#N/A;FALSE,"RF-IS-1",#N/A;#N/A,FALSE,"RF-IS-2"}</definedName>
    <definedName name="wrn.Reforcast._.Print." localSheetId="12" hidden="1">{#N/A,#N/A,FALSE;"RF Inc Stmt",#N/A,#N/A;FALSE,"RF-IS-1",#N/A;#N/A,FALSE,"RF-IS-2"}</definedName>
    <definedName name="wrn.Reforcast._.Print." localSheetId="13" hidden="1">{#N/A,#N/A,FALSE;"RF Inc Stmt",#N/A,#N/A;FALSE,"RF-IS-1",#N/A;#N/A,FALSE,"RF-IS-2"}</definedName>
    <definedName name="wrn.Reforcast._.Print." hidden="1">{#N/A,#N/A,FALSE;"RF Inc Stmt",#N/A,#N/A;FALSE,"RF-IS-1",#N/A;#N/A,FALSE,"RF-IS-2"}</definedName>
    <definedName name="wrn.Reforcast._.Print1" localSheetId="3" hidden="1">{#N/A,#N/A,FALSE;"RF Inc Stmt",#N/A,#N/A;FALSE,"RF-IS-1",#N/A;#N/A,FALSE,"RF-IS-2"}</definedName>
    <definedName name="wrn.Reforcast._.Print1" localSheetId="4" hidden="1">{#N/A,#N/A,FALSE;"RF Inc Stmt",#N/A,#N/A;FALSE,"RF-IS-1",#N/A;#N/A,FALSE,"RF-IS-2"}</definedName>
    <definedName name="wrn.Reforcast._.Print1" localSheetId="5" hidden="1">{#N/A,#N/A,FALSE;"RF Inc Stmt",#N/A,#N/A;FALSE,"RF-IS-1",#N/A;#N/A,FALSE,"RF-IS-2"}</definedName>
    <definedName name="wrn.Reforcast._.Print1" localSheetId="6" hidden="1">{#N/A,#N/A,FALSE;"RF Inc Stmt",#N/A,#N/A;FALSE,"RF-IS-1",#N/A;#N/A,FALSE,"RF-IS-2"}</definedName>
    <definedName name="wrn.Reforcast._.Print1" localSheetId="7" hidden="1">{#N/A,#N/A,FALSE;"RF Inc Stmt",#N/A,#N/A;FALSE,"RF-IS-1",#N/A;#N/A,FALSE,"RF-IS-2"}</definedName>
    <definedName name="wrn.Reforcast._.Print1" localSheetId="8" hidden="1">{#N/A,#N/A,FALSE;"RF Inc Stmt",#N/A,#N/A;FALSE,"RF-IS-1",#N/A;#N/A,FALSE,"RF-IS-2"}</definedName>
    <definedName name="wrn.Reforcast._.Print1" localSheetId="9" hidden="1">{#N/A,#N/A,FALSE;"RF Inc Stmt",#N/A,#N/A;FALSE,"RF-IS-1",#N/A;#N/A,FALSE,"RF-IS-2"}</definedName>
    <definedName name="wrn.Reforcast._.Print1" localSheetId="10" hidden="1">{#N/A,#N/A,FALSE;"RF Inc Stmt",#N/A,#N/A;FALSE,"RF-IS-1",#N/A;#N/A,FALSE,"RF-IS-2"}</definedName>
    <definedName name="wrn.Reforcast._.Print1" localSheetId="11" hidden="1">{#N/A,#N/A,FALSE;"RF Inc Stmt",#N/A,#N/A;FALSE,"RF-IS-1",#N/A;#N/A,FALSE,"RF-IS-2"}</definedName>
    <definedName name="wrn.Reforcast._.Print1" localSheetId="12" hidden="1">{#N/A,#N/A,FALSE;"RF Inc Stmt",#N/A,#N/A;FALSE,"RF-IS-1",#N/A;#N/A,FALSE,"RF-IS-2"}</definedName>
    <definedName name="wrn.Reforcast._.Print1" localSheetId="13" hidden="1">{#N/A,#N/A,FALSE;"RF Inc Stmt",#N/A,#N/A;FALSE,"RF-IS-1",#N/A;#N/A,FALSE,"RF-IS-2"}</definedName>
    <definedName name="wrn.Reforcast._.Print1" hidden="1">{#N/A,#N/A,FALSE;"RF Inc Stmt",#N/A,#N/A;FALSE,"RF-IS-1",#N/A;#N/A,FALSE,"RF-IS-2"}</definedName>
    <definedName name="wrn.Reforecast." localSheetId="3"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4"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5"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6"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7"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8"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9"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10"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11"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12"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localSheetId="13"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forecast."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placement._.Cost." localSheetId="3" hidden="1">{#N/A,#N/A,TRUE,"Cover Repl",#N/A,#N/A,TRUE,"P&amp;L";#N/A,#N/A,TRUE,"P&amp;L (2)",#N/A,#N/A,TRUE,"BS";#N/A,#N/A,TRUE,"Depreciation",#N/A,#N/A,TRUE,"GRAPHS";#N/A,#N/A,TRUE,"DCF EBITDA Multiple",#N/A,#N/A,TRUE,"DCF Perpetual Growth"}</definedName>
    <definedName name="wrn.Replacement._.Cost." localSheetId="4" hidden="1">{#N/A,#N/A,TRUE,"Cover Repl",#N/A,#N/A,TRUE,"P&amp;L";#N/A,#N/A,TRUE,"P&amp;L (2)",#N/A,#N/A,TRUE,"BS";#N/A,#N/A,TRUE,"Depreciation",#N/A,#N/A,TRUE,"GRAPHS";#N/A,#N/A,TRUE,"DCF EBITDA Multiple",#N/A,#N/A,TRUE,"DCF Perpetual Growth"}</definedName>
    <definedName name="wrn.Replacement._.Cost." localSheetId="5" hidden="1">{#N/A,#N/A,TRUE,"Cover Repl",#N/A,#N/A,TRUE,"P&amp;L";#N/A,#N/A,TRUE,"P&amp;L (2)",#N/A,#N/A,TRUE,"BS";#N/A,#N/A,TRUE,"Depreciation",#N/A,#N/A,TRUE,"GRAPHS";#N/A,#N/A,TRUE,"DCF EBITDA Multiple",#N/A,#N/A,TRUE,"DCF Perpetual Growth"}</definedName>
    <definedName name="wrn.Replacement._.Cost." localSheetId="6" hidden="1">{#N/A,#N/A,TRUE,"Cover Repl",#N/A,#N/A,TRUE,"P&amp;L";#N/A,#N/A,TRUE,"P&amp;L (2)",#N/A,#N/A,TRUE,"BS";#N/A,#N/A,TRUE,"Depreciation",#N/A,#N/A,TRUE,"GRAPHS";#N/A,#N/A,TRUE,"DCF EBITDA Multiple",#N/A,#N/A,TRUE,"DCF Perpetual Growth"}</definedName>
    <definedName name="wrn.Replacement._.Cost." localSheetId="7" hidden="1">{#N/A,#N/A,TRUE,"Cover Repl",#N/A,#N/A,TRUE,"P&amp;L";#N/A,#N/A,TRUE,"P&amp;L (2)",#N/A,#N/A,TRUE,"BS";#N/A,#N/A,TRUE,"Depreciation",#N/A,#N/A,TRUE,"GRAPHS";#N/A,#N/A,TRUE,"DCF EBITDA Multiple",#N/A,#N/A,TRUE,"DCF Perpetual Growth"}</definedName>
    <definedName name="wrn.Replacement._.Cost." localSheetId="8" hidden="1">{#N/A,#N/A,TRUE,"Cover Repl",#N/A,#N/A,TRUE,"P&amp;L";#N/A,#N/A,TRUE,"P&amp;L (2)",#N/A,#N/A,TRUE,"BS";#N/A,#N/A,TRUE,"Depreciation",#N/A,#N/A,TRUE,"GRAPHS";#N/A,#N/A,TRUE,"DCF EBITDA Multiple",#N/A,#N/A,TRUE,"DCF Perpetual Growth"}</definedName>
    <definedName name="wrn.Replacement._.Cost." localSheetId="9" hidden="1">{#N/A,#N/A,TRUE,"Cover Repl",#N/A,#N/A,TRUE,"P&amp;L";#N/A,#N/A,TRUE,"P&amp;L (2)",#N/A,#N/A,TRUE,"BS";#N/A,#N/A,TRUE,"Depreciation",#N/A,#N/A,TRUE,"GRAPHS";#N/A,#N/A,TRUE,"DCF EBITDA Multiple",#N/A,#N/A,TRUE,"DCF Perpetual Growth"}</definedName>
    <definedName name="wrn.Replacement._.Cost." localSheetId="10" hidden="1">{#N/A,#N/A,TRUE,"Cover Repl",#N/A,#N/A,TRUE,"P&amp;L";#N/A,#N/A,TRUE,"P&amp;L (2)",#N/A,#N/A,TRUE,"BS";#N/A,#N/A,TRUE,"Depreciation",#N/A,#N/A,TRUE,"GRAPHS";#N/A,#N/A,TRUE,"DCF EBITDA Multiple",#N/A,#N/A,TRUE,"DCF Perpetual Growth"}</definedName>
    <definedName name="wrn.Replacement._.Cost." localSheetId="11" hidden="1">{#N/A,#N/A,TRUE,"Cover Repl",#N/A,#N/A,TRUE,"P&amp;L";#N/A,#N/A,TRUE,"P&amp;L (2)",#N/A,#N/A,TRUE,"BS";#N/A,#N/A,TRUE,"Depreciation",#N/A,#N/A,TRUE,"GRAPHS";#N/A,#N/A,TRUE,"DCF EBITDA Multiple",#N/A,#N/A,TRUE,"DCF Perpetual Growth"}</definedName>
    <definedName name="wrn.Replacement._.Cost." localSheetId="12" hidden="1">{#N/A,#N/A,TRUE,"Cover Repl",#N/A,#N/A,TRUE,"P&amp;L";#N/A,#N/A,TRUE,"P&amp;L (2)",#N/A,#N/A,TRUE,"BS";#N/A,#N/A,TRUE,"Depreciation",#N/A,#N/A,TRUE,"GRAPHS";#N/A,#N/A,TRUE,"DCF EBITDA Multiple",#N/A,#N/A,TRUE,"DCF Perpetual Growth"}</definedName>
    <definedName name="wrn.Replacement._.Cost." localSheetId="13"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Report." localSheetId="2" hidden="1">{#N/A,#N/A,FALSE,"Work performed";#N/A,#N/A,FALSE,"Resources"}</definedName>
    <definedName name="wrn.Report." localSheetId="3" hidden="1">{#N/A,#N/A,FALSE,"Work performed";#N/A,#N/A,FALSE,"Resources"}</definedName>
    <definedName name="wrn.Report." localSheetId="4" hidden="1">{#N/A,#N/A,FALSE,"Work performed";#N/A,#N/A,FALSE,"Resources"}</definedName>
    <definedName name="wrn.Report." localSheetId="5" hidden="1">{#N/A,#N/A,FALSE,"Work performed";#N/A,#N/A,FALSE,"Resources"}</definedName>
    <definedName name="wrn.Report." localSheetId="1" hidden="1">{#N/A,#N/A,FALSE,"Work performed";#N/A,#N/A,FALSE,"Resources"}</definedName>
    <definedName name="wrn.Report." localSheetId="0" hidden="1">{#N/A,#N/A,FALSE,"Work performed";#N/A,#N/A,FALSE,"Resources"}</definedName>
    <definedName name="wrn.Report." localSheetId="6" hidden="1">{#N/A,#N/A,FALSE,"Work performed";#N/A,#N/A,FALSE,"Resources"}</definedName>
    <definedName name="wrn.Report." localSheetId="7" hidden="1">{#N/A,#N/A,FALSE,"Work performed";#N/A,#N/A,FALSE,"Resources"}</definedName>
    <definedName name="wrn.Report." localSheetId="8" hidden="1">{#N/A,#N/A,FALSE,"Work performed";#N/A,#N/A,FALSE,"Resources"}</definedName>
    <definedName name="wrn.Report." localSheetId="9" hidden="1">{#N/A,#N/A,FALSE,"Work performed";#N/A,#N/A,FALSE,"Resources"}</definedName>
    <definedName name="wrn.Report." localSheetId="10" hidden="1">{#N/A,#N/A,FALSE,"Work performed";#N/A,#N/A,FALSE,"Resources"}</definedName>
    <definedName name="wrn.Report." localSheetId="11" hidden="1">{#N/A,#N/A,FALSE,"Work performed";#N/A,#N/A,FALSE,"Resources"}</definedName>
    <definedName name="wrn.Report." localSheetId="12" hidden="1">{#N/A,#N/A,FALSE,"Work performed";#N/A,#N/A,FALSE,"Resources"}</definedName>
    <definedName name="wrn.Report." localSheetId="13" hidden="1">{#N/A,#N/A,FALSE,"Work performed";#N/A,#N/A,FALSE,"Resources"}</definedName>
    <definedName name="wrn.Report." hidden="1">{#N/A,#N/A,FALSE,"Work performed";#N/A,#N/A,FALSE,"Resources"}</definedName>
    <definedName name="wrn.Report._.Exhibits." localSheetId="2" hidden="1">{"Inc Stmt Exhibit",#N/A,FALSE,"IS";"BS Exhibit",#N/A,FALSE,"BS";"Ratio No.1",#N/A,FALSE,"Ratio";"Ratio No.2",#N/A,FALSE,"Ratio"}</definedName>
    <definedName name="wrn.Report._.Exhibits." localSheetId="3" hidden="1">{"Inc Stmt Exhibit",#N/A,FALSE,"IS";"BS Exhibit",#N/A,FALSE,"BS";"Ratio No.1",#N/A,FALSE,"Ratio";"Ratio No.2",#N/A,FALSE,"Ratio"}</definedName>
    <definedName name="wrn.Report._.Exhibits." localSheetId="4" hidden="1">{"Inc Stmt Exhibit",#N/A,FALSE,"IS";"BS Exhibit",#N/A,FALSE,"BS";"Ratio No.1",#N/A,FALSE,"Ratio";"Ratio No.2",#N/A,FALSE,"Ratio"}</definedName>
    <definedName name="wrn.Report._.Exhibits." localSheetId="5" hidden="1">{"Inc Stmt Exhibit",#N/A,FALSE,"IS";"BS Exhibit",#N/A,FALSE,"BS";"Ratio No.1",#N/A,FALSE,"Ratio";"Ratio No.2",#N/A,FALSE,"Ratio"}</definedName>
    <definedName name="wrn.Report._.Exhibits." localSheetId="1" hidden="1">{"Inc Stmt Exhibit",#N/A,FALSE,"IS";"BS Exhibit",#N/A,FALSE,"BS";"Ratio No.1",#N/A,FALSE,"Ratio";"Ratio No.2",#N/A,FALSE,"Ratio"}</definedName>
    <definedName name="wrn.Report._.Exhibits." localSheetId="0" hidden="1">{"Inc Stmt Exhibit",#N/A,FALSE,"IS";"BS Exhibit",#N/A,FALSE,"BS";"Ratio No.1",#N/A,FALSE,"Ratio";"Ratio No.2",#N/A,FALSE,"Ratio"}</definedName>
    <definedName name="wrn.Report._.Exhibits." localSheetId="6" hidden="1">{"Inc Stmt Exhibit",#N/A,FALSE,"IS";"BS Exhibit",#N/A,FALSE,"BS";"Ratio No.1",#N/A,FALSE,"Ratio";"Ratio No.2",#N/A,FALSE,"Ratio"}</definedName>
    <definedName name="wrn.Report._.Exhibits." localSheetId="7" hidden="1">{"Inc Stmt Exhibit",#N/A,FALSE,"IS";"BS Exhibit",#N/A,FALSE,"BS";"Ratio No.1",#N/A,FALSE,"Ratio";"Ratio No.2",#N/A,FALSE,"Ratio"}</definedName>
    <definedName name="wrn.Report._.Exhibits." localSheetId="8" hidden="1">{"Inc Stmt Exhibit",#N/A,FALSE,"IS";"BS Exhibit",#N/A,FALSE,"BS";"Ratio No.1",#N/A,FALSE,"Ratio";"Ratio No.2",#N/A,FALSE,"Ratio"}</definedName>
    <definedName name="wrn.Report._.Exhibits." localSheetId="9" hidden="1">{"Inc Stmt Exhibit",#N/A,FALSE,"IS";"BS Exhibit",#N/A,FALSE,"BS";"Ratio No.1",#N/A,FALSE,"Ratio";"Ratio No.2",#N/A,FALSE,"Ratio"}</definedName>
    <definedName name="wrn.Report._.Exhibits." localSheetId="10" hidden="1">{"Inc Stmt Exhibit",#N/A,FALSE,"IS";"BS Exhibit",#N/A,FALSE,"BS";"Ratio No.1",#N/A,FALSE,"Ratio";"Ratio No.2",#N/A,FALSE,"Ratio"}</definedName>
    <definedName name="wrn.Report._.Exhibits." localSheetId="11" hidden="1">{"Inc Stmt Exhibit",#N/A,FALSE,"IS";"BS Exhibit",#N/A,FALSE,"BS";"Ratio No.1",#N/A,FALSE,"Ratio";"Ratio No.2",#N/A,FALSE,"Ratio"}</definedName>
    <definedName name="wrn.Report._.Exhibits." localSheetId="12" hidden="1">{"Inc Stmt Exhibit",#N/A,FALSE,"IS";"BS Exhibit",#N/A,FALSE,"BS";"Ratio No.1",#N/A,FALSE,"Ratio";"Ratio No.2",#N/A,FALSE,"Ratio"}</definedName>
    <definedName name="wrn.Report._.Exhibits." localSheetId="13" hidden="1">{"Inc Stmt Exhibit",#N/A,FALSE,"IS";"BS Exhibit",#N/A,FALSE,"BS";"Ratio No.1",#N/A,FALSE,"Ratio";"Ratio No.2",#N/A,FALSE,"Ratio"}</definedName>
    <definedName name="wrn.Report._.Exhibits." hidden="1">{"Inc Stmt Exhibit",#N/A,FALSE,"IS";"BS Exhibit",#N/A,FALSE,"BS";"Ratio No.1",#N/A,FALSE,"Ratio";"Ratio No.2",#N/A,FALSE,"Ratio"}</definedName>
    <definedName name="wrn.Report._.Exhibits._1" localSheetId="2" hidden="1">{"Inc Stmt Exhibit",#N/A,FALSE,"IS";"BS Exhibit",#N/A,FALSE,"BS";"Ratio No.1",#N/A,FALSE,"Ratio";"Ratio No.2",#N/A,FALSE,"Ratio"}</definedName>
    <definedName name="wrn.Report._.Exhibits._1" localSheetId="3" hidden="1">{"Inc Stmt Exhibit",#N/A,FALSE,"IS";"BS Exhibit",#N/A,FALSE,"BS";"Ratio No.1",#N/A,FALSE,"Ratio";"Ratio No.2",#N/A,FALSE,"Ratio"}</definedName>
    <definedName name="wrn.Report._.Exhibits._1" localSheetId="4" hidden="1">{"Inc Stmt Exhibit",#N/A,FALSE,"IS";"BS Exhibit",#N/A,FALSE,"BS";"Ratio No.1",#N/A,FALSE,"Ratio";"Ratio No.2",#N/A,FALSE,"Ratio"}</definedName>
    <definedName name="wrn.Report._.Exhibits._1" localSheetId="5" hidden="1">{"Inc Stmt Exhibit",#N/A,FALSE,"IS";"BS Exhibit",#N/A,FALSE,"BS";"Ratio No.1",#N/A,FALSE,"Ratio";"Ratio No.2",#N/A,FALSE,"Ratio"}</definedName>
    <definedName name="wrn.Report._.Exhibits._1" localSheetId="1" hidden="1">{"Inc Stmt Exhibit",#N/A,FALSE,"IS";"BS Exhibit",#N/A,FALSE,"BS";"Ratio No.1",#N/A,FALSE,"Ratio";"Ratio No.2",#N/A,FALSE,"Ratio"}</definedName>
    <definedName name="wrn.Report._.Exhibits._1" localSheetId="0" hidden="1">{"Inc Stmt Exhibit",#N/A,FALSE,"IS";"BS Exhibit",#N/A,FALSE,"BS";"Ratio No.1",#N/A,FALSE,"Ratio";"Ratio No.2",#N/A,FALSE,"Ratio"}</definedName>
    <definedName name="wrn.Report._.Exhibits._1" localSheetId="6" hidden="1">{"Inc Stmt Exhibit",#N/A,FALSE,"IS";"BS Exhibit",#N/A,FALSE,"BS";"Ratio No.1",#N/A,FALSE,"Ratio";"Ratio No.2",#N/A,FALSE,"Ratio"}</definedName>
    <definedName name="wrn.Report._.Exhibits._1" localSheetId="7" hidden="1">{"Inc Stmt Exhibit",#N/A,FALSE,"IS";"BS Exhibit",#N/A,FALSE,"BS";"Ratio No.1",#N/A,FALSE,"Ratio";"Ratio No.2",#N/A,FALSE,"Ratio"}</definedName>
    <definedName name="wrn.Report._.Exhibits._1" localSheetId="8" hidden="1">{"Inc Stmt Exhibit",#N/A,FALSE,"IS";"BS Exhibit",#N/A,FALSE,"BS";"Ratio No.1",#N/A,FALSE,"Ratio";"Ratio No.2",#N/A,FALSE,"Ratio"}</definedName>
    <definedName name="wrn.Report._.Exhibits._1" localSheetId="9" hidden="1">{"Inc Stmt Exhibit",#N/A,FALSE,"IS";"BS Exhibit",#N/A,FALSE,"BS";"Ratio No.1",#N/A,FALSE,"Ratio";"Ratio No.2",#N/A,FALSE,"Ratio"}</definedName>
    <definedName name="wrn.Report._.Exhibits._1" localSheetId="10" hidden="1">{"Inc Stmt Exhibit",#N/A,FALSE,"IS";"BS Exhibit",#N/A,FALSE,"BS";"Ratio No.1",#N/A,FALSE,"Ratio";"Ratio No.2",#N/A,FALSE,"Ratio"}</definedName>
    <definedName name="wrn.Report._.Exhibits._1" localSheetId="11" hidden="1">{"Inc Stmt Exhibit",#N/A,FALSE,"IS";"BS Exhibit",#N/A,FALSE,"BS";"Ratio No.1",#N/A,FALSE,"Ratio";"Ratio No.2",#N/A,FALSE,"Ratio"}</definedName>
    <definedName name="wrn.Report._.Exhibits._1" localSheetId="12" hidden="1">{"Inc Stmt Exhibit",#N/A,FALSE,"IS";"BS Exhibit",#N/A,FALSE,"BS";"Ratio No.1",#N/A,FALSE,"Ratio";"Ratio No.2",#N/A,FALSE,"Ratio"}</definedName>
    <definedName name="wrn.Report._.Exhibits._1" localSheetId="13" hidden="1">{"Inc Stmt Exhibit",#N/A,FALSE,"IS";"BS Exhibit",#N/A,FALSE,"BS";"Ratio No.1",#N/A,FALSE,"Ratio";"Ratio No.2",#N/A,FALSE,"Ratio"}</definedName>
    <definedName name="wrn.Report._.Exhibits._1" hidden="1">{"Inc Stmt Exhibit",#N/A,FALSE,"IS";"BS Exhibit",#N/A,FALSE,"BS";"Ratio No.1",#N/A,FALSE,"Ratio";"Ratio No.2",#N/A,FALSE,"Ratio"}</definedName>
    <definedName name="wrn.REPORT._.FOR._.CCA." localSheetId="3" hidden="1">{"CCA",#N/A,FALSE,"INPUT";"Pricing","CCA",FALSE,"Pricing";"Rent","CCA",FALSE,"Rent,Exp";"Fund Flow",#N/A,FALSE,"Fund Flow"}</definedName>
    <definedName name="wrn.REPORT._.FOR._.CCA." localSheetId="4" hidden="1">{"CCA",#N/A,FALSE,"INPUT";"Pricing","CCA",FALSE,"Pricing";"Rent","CCA",FALSE,"Rent,Exp";"Fund Flow",#N/A,FALSE,"Fund Flow"}</definedName>
    <definedName name="wrn.REPORT._.FOR._.CCA." localSheetId="5" hidden="1">{"CCA",#N/A,FALSE,"INPUT";"Pricing","CCA",FALSE,"Pricing";"Rent","CCA",FALSE,"Rent,Exp";"Fund Flow",#N/A,FALSE,"Fund Flow"}</definedName>
    <definedName name="wrn.REPORT._.FOR._.CCA." localSheetId="6" hidden="1">{"CCA",#N/A,FALSE,"INPUT";"Pricing","CCA",FALSE,"Pricing";"Rent","CCA",FALSE,"Rent,Exp";"Fund Flow",#N/A,FALSE,"Fund Flow"}</definedName>
    <definedName name="wrn.REPORT._.FOR._.CCA." localSheetId="7" hidden="1">{"CCA",#N/A,FALSE,"INPUT";"Pricing","CCA",FALSE,"Pricing";"Rent","CCA",FALSE,"Rent,Exp";"Fund Flow",#N/A,FALSE,"Fund Flow"}</definedName>
    <definedName name="wrn.REPORT._.FOR._.CCA." localSheetId="8" hidden="1">{"CCA",#N/A,FALSE,"INPUT";"Pricing","CCA",FALSE,"Pricing";"Rent","CCA",FALSE,"Rent,Exp";"Fund Flow",#N/A,FALSE,"Fund Flow"}</definedName>
    <definedName name="wrn.REPORT._.FOR._.CCA." localSheetId="9" hidden="1">{"CCA",#N/A,FALSE,"INPUT";"Pricing","CCA",FALSE,"Pricing";"Rent","CCA",FALSE,"Rent,Exp";"Fund Flow",#N/A,FALSE,"Fund Flow"}</definedName>
    <definedName name="wrn.REPORT._.FOR._.CCA." localSheetId="10" hidden="1">{"CCA",#N/A,FALSE,"INPUT";"Pricing","CCA",FALSE,"Pricing";"Rent","CCA",FALSE,"Rent,Exp";"Fund Flow",#N/A,FALSE,"Fund Flow"}</definedName>
    <definedName name="wrn.REPORT._.FOR._.CCA." localSheetId="11" hidden="1">{"CCA",#N/A,FALSE,"INPUT";"Pricing","CCA",FALSE,"Pricing";"Rent","CCA",FALSE,"Rent,Exp";"Fund Flow",#N/A,FALSE,"Fund Flow"}</definedName>
    <definedName name="wrn.REPORT._.FOR._.CCA." localSheetId="12" hidden="1">{"CCA",#N/A,FALSE,"INPUT";"Pricing","CCA",FALSE,"Pricing";"Rent","CCA",FALSE,"Rent,Exp";"Fund Flow",#N/A,FALSE,"Fund Flow"}</definedName>
    <definedName name="wrn.REPORT._.FOR._.CCA." localSheetId="13" hidden="1">{"CCA",#N/A,FALSE,"INPUT";"Pricing","CCA",FALSE,"Pricing";"Rent","CCA",FALSE,"Rent,Exp";"Fund Flow",#N/A,FALSE,"Fund Flow"}</definedName>
    <definedName name="wrn.REPORT._.FOR._.CCA." hidden="1">{"CCA",#N/A,FALSE,"INPUT";"Pricing","CCA",FALSE,"Pricing";"Rent","CCA",FALSE,"Rent,Exp";"Fund Flow",#N/A,FALSE,"Fund Flow"}</definedName>
    <definedName name="wrn.REPORT._.FOR._.FA." localSheetId="3" hidden="1">{"Report for FA","FA",FALSE,"Benefits"}</definedName>
    <definedName name="wrn.REPORT._.FOR._.FA." localSheetId="4" hidden="1">{"Report for FA","FA",FALSE,"Benefits"}</definedName>
    <definedName name="wrn.REPORT._.FOR._.FA." localSheetId="5" hidden="1">{"Report for FA","FA",FALSE,"Benefits"}</definedName>
    <definedName name="wrn.REPORT._.FOR._.FA." localSheetId="6" hidden="1">{"Report for FA","FA",FALSE,"Benefits"}</definedName>
    <definedName name="wrn.REPORT._.FOR._.FA." localSheetId="7" hidden="1">{"Report for FA","FA",FALSE,"Benefits"}</definedName>
    <definedName name="wrn.REPORT._.FOR._.FA." localSheetId="8" hidden="1">{"Report for FA","FA",FALSE,"Benefits"}</definedName>
    <definedName name="wrn.REPORT._.FOR._.FA." localSheetId="9" hidden="1">{"Report for FA","FA",FALSE,"Benefits"}</definedName>
    <definedName name="wrn.REPORT._.FOR._.FA." localSheetId="10" hidden="1">{"Report for FA","FA",FALSE,"Benefits"}</definedName>
    <definedName name="wrn.REPORT._.FOR._.FA." localSheetId="11" hidden="1">{"Report for FA","FA",FALSE,"Benefits"}</definedName>
    <definedName name="wrn.REPORT._.FOR._.FA." localSheetId="12" hidden="1">{"Report for FA","FA",FALSE,"Benefits"}</definedName>
    <definedName name="wrn.REPORT._.FOR._.FA." localSheetId="13" hidden="1">{"Report for FA","FA",FALSE,"Benefits"}</definedName>
    <definedName name="wrn.REPORT._.FOR._.FA." hidden="1">{"Report for FA","FA",FALSE,"Benefits"}</definedName>
    <definedName name="wrn.REPORT._.FOR._.LUS." localSheetId="3" hidden="1">{#N/A,#N/A,FALSE,"LeaseData";"Rent",#N/A,FALSE,"Rent,Exp"}</definedName>
    <definedName name="wrn.REPORT._.FOR._.LUS." localSheetId="4" hidden="1">{#N/A,#N/A,FALSE,"LeaseData";"Rent",#N/A,FALSE,"Rent,Exp"}</definedName>
    <definedName name="wrn.REPORT._.FOR._.LUS." localSheetId="5" hidden="1">{#N/A,#N/A,FALSE,"LeaseData";"Rent",#N/A,FALSE,"Rent,Exp"}</definedName>
    <definedName name="wrn.REPORT._.FOR._.LUS." localSheetId="6" hidden="1">{#N/A,#N/A,FALSE,"LeaseData";"Rent",#N/A,FALSE,"Rent,Exp"}</definedName>
    <definedName name="wrn.REPORT._.FOR._.LUS." localSheetId="7" hidden="1">{#N/A,#N/A,FALSE,"LeaseData";"Rent",#N/A,FALSE,"Rent,Exp"}</definedName>
    <definedName name="wrn.REPORT._.FOR._.LUS." localSheetId="8" hidden="1">{#N/A,#N/A,FALSE,"LeaseData";"Rent",#N/A,FALSE,"Rent,Exp"}</definedName>
    <definedName name="wrn.REPORT._.FOR._.LUS." localSheetId="9" hidden="1">{#N/A,#N/A,FALSE,"LeaseData";"Rent",#N/A,FALSE,"Rent,Exp"}</definedName>
    <definedName name="wrn.REPORT._.FOR._.LUS." localSheetId="10" hidden="1">{#N/A,#N/A,FALSE,"LeaseData";"Rent",#N/A,FALSE,"Rent,Exp"}</definedName>
    <definedName name="wrn.REPORT._.FOR._.LUS." localSheetId="11" hidden="1">{#N/A,#N/A,FALSE,"LeaseData";"Rent",#N/A,FALSE,"Rent,Exp"}</definedName>
    <definedName name="wrn.REPORT._.FOR._.LUS." localSheetId="12" hidden="1">{#N/A,#N/A,FALSE,"LeaseData";"Rent",#N/A,FALSE,"Rent,Exp"}</definedName>
    <definedName name="wrn.REPORT._.FOR._.LUS." localSheetId="13" hidden="1">{#N/A,#N/A,FALSE,"LeaseData";"Rent",#N/A,FALSE,"Rent,Exp"}</definedName>
    <definedName name="wrn.REPORT._.FOR._.LUS." hidden="1">{#N/A,#N/A,FALSE,"LeaseData";"Rent",#N/A,FALSE,"Rent,Exp"}</definedName>
    <definedName name="wrn.Report_PR_1." localSheetId="3">{"PR1","pr1",TRUE,"Sch PR-1"}</definedName>
    <definedName name="wrn.Report_PR_1." localSheetId="4">{"PR1","pr1",TRUE,"Sch PR-1"}</definedName>
    <definedName name="wrn.Report_PR_1." localSheetId="5">{"PR1","pr1",TRUE,"Sch PR-1"}</definedName>
    <definedName name="wrn.Report_PR_1." localSheetId="6">{"PR1","pr1",TRUE,"Sch PR-1"}</definedName>
    <definedName name="wrn.Report_PR_1." localSheetId="7">{"PR1","pr1",TRUE,"Sch PR-1"}</definedName>
    <definedName name="wrn.Report_PR_1." localSheetId="8">{"PR1","pr1",TRUE,"Sch PR-1"}</definedName>
    <definedName name="wrn.Report_PR_1." localSheetId="9">{"PR1","pr1",TRUE,"Sch PR-1"}</definedName>
    <definedName name="wrn.Report_PR_1." localSheetId="10">{"PR1","pr1",TRUE,"Sch PR-1"}</definedName>
    <definedName name="wrn.Report_PR_1." localSheetId="11">{"PR1","pr1",TRUE,"Sch PR-1"}</definedName>
    <definedName name="wrn.Report_PR_1." localSheetId="12">{"PR1","pr1",TRUE,"Sch PR-1"}</definedName>
    <definedName name="wrn.Report_PR_1." localSheetId="13">{"PR1","pr1",TRUE,"Sch PR-1"}</definedName>
    <definedName name="wrn.Report_PR_1.">{"PR1","pr1",TRUE,"Sch PR-1"}</definedName>
    <definedName name="wrn.Revenue._.Analysis." localSheetId="2"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3"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4"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5"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0"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6"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7"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8"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9"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0"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1"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2"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3"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detail." localSheetId="2" hidden="1">{"revenue detail 1",#N/A,FALSE,"Revenue Detail";"revenue detail 2",#N/A,FALSE,"Revenue Detail";"revenue detail 3",#N/A,FALSE,"Revenue Detail";"revenue detail 4",#N/A,FALSE,"Revenue Detail"}</definedName>
    <definedName name="wrn.revenue._.detail." localSheetId="3" hidden="1">{"revenue detail 1",#N/A,FALSE,"Revenue Detail";"revenue detail 2",#N/A,FALSE,"Revenue Detail";"revenue detail 3",#N/A,FALSE,"Revenue Detail";"revenue detail 4",#N/A,FALSE,"Revenue Detail"}</definedName>
    <definedName name="wrn.revenue._.detail." localSheetId="4" hidden="1">{"revenue detail 1",#N/A,FALSE,"Revenue Detail";"revenue detail 2",#N/A,FALSE,"Revenue Detail";"revenue detail 3",#N/A,FALSE,"Revenue Detail";"revenue detail 4",#N/A,FALSE,"Revenue Detail"}</definedName>
    <definedName name="wrn.revenue._.detail." localSheetId="5" hidden="1">{"revenue detail 1",#N/A,FALSE,"Revenue Detail";"revenue detail 2",#N/A,FALSE,"Revenue Detail";"revenue detail 3",#N/A,FALSE,"Revenue Detail";"revenue detail 4",#N/A,FALSE,"Revenue Detail"}</definedName>
    <definedName name="wrn.revenue._.detail." localSheetId="1" hidden="1">{"revenue detail 1",#N/A,FALSE,"Revenue Detail";"revenue detail 2",#N/A,FALSE,"Revenue Detail";"revenue detail 3",#N/A,FALSE,"Revenue Detail";"revenue detail 4",#N/A,FALSE,"Revenue Detail"}</definedName>
    <definedName name="wrn.revenue._.detail." localSheetId="0" hidden="1">{"revenue detail 1",#N/A,FALSE,"Revenue Detail";"revenue detail 2",#N/A,FALSE,"Revenue Detail";"revenue detail 3",#N/A,FALSE,"Revenue Detail";"revenue detail 4",#N/A,FALSE,"Revenue Detail"}</definedName>
    <definedName name="wrn.revenue._.detail." localSheetId="6" hidden="1">{"revenue detail 1",#N/A,FALSE,"Revenue Detail";"revenue detail 2",#N/A,FALSE,"Revenue Detail";"revenue detail 3",#N/A,FALSE,"Revenue Detail";"revenue detail 4",#N/A,FALSE,"Revenue Detail"}</definedName>
    <definedName name="wrn.revenue._.detail." localSheetId="7" hidden="1">{"revenue detail 1",#N/A,FALSE,"Revenue Detail";"revenue detail 2",#N/A,FALSE,"Revenue Detail";"revenue detail 3",#N/A,FALSE,"Revenue Detail";"revenue detail 4",#N/A,FALSE,"Revenue Detail"}</definedName>
    <definedName name="wrn.revenue._.detail." localSheetId="8" hidden="1">{"revenue detail 1",#N/A,FALSE,"Revenue Detail";"revenue detail 2",#N/A,FALSE,"Revenue Detail";"revenue detail 3",#N/A,FALSE,"Revenue Detail";"revenue detail 4",#N/A,FALSE,"Revenue Detail"}</definedName>
    <definedName name="wrn.revenue._.detail." localSheetId="9" hidden="1">{"revenue detail 1",#N/A,FALSE,"Revenue Detail";"revenue detail 2",#N/A,FALSE,"Revenue Detail";"revenue detail 3",#N/A,FALSE,"Revenue Detail";"revenue detail 4",#N/A,FALSE,"Revenue Detail"}</definedName>
    <definedName name="wrn.revenue._.detail." localSheetId="10" hidden="1">{"revenue detail 1",#N/A,FALSE,"Revenue Detail";"revenue detail 2",#N/A,FALSE,"Revenue Detail";"revenue detail 3",#N/A,FALSE,"Revenue Detail";"revenue detail 4",#N/A,FALSE,"Revenue Detail"}</definedName>
    <definedName name="wrn.revenue._.detail." localSheetId="11" hidden="1">{"revenue detail 1",#N/A,FALSE,"Revenue Detail";"revenue detail 2",#N/A,FALSE,"Revenue Detail";"revenue detail 3",#N/A,FALSE,"Revenue Detail";"revenue detail 4",#N/A,FALSE,"Revenue Detail"}</definedName>
    <definedName name="wrn.revenue._.detail." localSheetId="12" hidden="1">{"revenue detail 1",#N/A,FALSE,"Revenue Detail";"revenue detail 2",#N/A,FALSE,"Revenue Detail";"revenue detail 3",#N/A,FALSE,"Revenue Detail";"revenue detail 4",#N/A,FALSE,"Revenue Detail"}</definedName>
    <definedName name="wrn.revenue._.detail." localSheetId="13" hidden="1">{"revenue detail 1",#N/A,FALSE,"Revenue Detail";"revenue detail 2",#N/A,FALSE,"Revenue Detail";"revenue detail 3",#N/A,FALSE,"Revenue Detail";"revenue detail 4",#N/A,FALSE,"Revenue Detail"}</definedName>
    <definedName name="wrn.revenue._.detail." hidden="1">{"revenue detail 1",#N/A,FALSE,"Revenue Detail";"revenue detail 2",#N/A,FALSE,"Revenue Detail";"revenue detail 3",#N/A,FALSE,"Revenue Detail";"revenue detail 4",#N/A,FALSE,"Revenue Detail"}</definedName>
    <definedName name="wrn.revenue._.detail._1" localSheetId="2" hidden="1">{"revenue detail 1",#N/A,FALSE,"Revenue Detail";"revenue detail 2",#N/A,FALSE,"Revenue Detail";"revenue detail 3",#N/A,FALSE,"Revenue Detail";"revenue detail 4",#N/A,FALSE,"Revenue Detail"}</definedName>
    <definedName name="wrn.revenue._.detail._1" localSheetId="3" hidden="1">{"revenue detail 1",#N/A,FALSE,"Revenue Detail";"revenue detail 2",#N/A,FALSE,"Revenue Detail";"revenue detail 3",#N/A,FALSE,"Revenue Detail";"revenue detail 4",#N/A,FALSE,"Revenue Detail"}</definedName>
    <definedName name="wrn.revenue._.detail._1" localSheetId="4" hidden="1">{"revenue detail 1",#N/A,FALSE,"Revenue Detail";"revenue detail 2",#N/A,FALSE,"Revenue Detail";"revenue detail 3",#N/A,FALSE,"Revenue Detail";"revenue detail 4",#N/A,FALSE,"Revenue Detail"}</definedName>
    <definedName name="wrn.revenue._.detail._1" localSheetId="5" hidden="1">{"revenue detail 1",#N/A,FALSE,"Revenue Detail";"revenue detail 2",#N/A,FALSE,"Revenue Detail";"revenue detail 3",#N/A,FALSE,"Revenue Detail";"revenue detail 4",#N/A,FALSE,"Revenue Detail"}</definedName>
    <definedName name="wrn.revenue._.detail._1" localSheetId="1" hidden="1">{"revenue detail 1",#N/A,FALSE,"Revenue Detail";"revenue detail 2",#N/A,FALSE,"Revenue Detail";"revenue detail 3",#N/A,FALSE,"Revenue Detail";"revenue detail 4",#N/A,FALSE,"Revenue Detail"}</definedName>
    <definedName name="wrn.revenue._.detail._1" localSheetId="0" hidden="1">{"revenue detail 1",#N/A,FALSE,"Revenue Detail";"revenue detail 2",#N/A,FALSE,"Revenue Detail";"revenue detail 3",#N/A,FALSE,"Revenue Detail";"revenue detail 4",#N/A,FALSE,"Revenue Detail"}</definedName>
    <definedName name="wrn.revenue._.detail._1" localSheetId="6" hidden="1">{"revenue detail 1",#N/A,FALSE,"Revenue Detail";"revenue detail 2",#N/A,FALSE,"Revenue Detail";"revenue detail 3",#N/A,FALSE,"Revenue Detail";"revenue detail 4",#N/A,FALSE,"Revenue Detail"}</definedName>
    <definedName name="wrn.revenue._.detail._1" localSheetId="7" hidden="1">{"revenue detail 1",#N/A,FALSE,"Revenue Detail";"revenue detail 2",#N/A,FALSE,"Revenue Detail";"revenue detail 3",#N/A,FALSE,"Revenue Detail";"revenue detail 4",#N/A,FALSE,"Revenue Detail"}</definedName>
    <definedName name="wrn.revenue._.detail._1" localSheetId="8" hidden="1">{"revenue detail 1",#N/A,FALSE,"Revenue Detail";"revenue detail 2",#N/A,FALSE,"Revenue Detail";"revenue detail 3",#N/A,FALSE,"Revenue Detail";"revenue detail 4",#N/A,FALSE,"Revenue Detail"}</definedName>
    <definedName name="wrn.revenue._.detail._1" localSheetId="9" hidden="1">{"revenue detail 1",#N/A,FALSE,"Revenue Detail";"revenue detail 2",#N/A,FALSE,"Revenue Detail";"revenue detail 3",#N/A,FALSE,"Revenue Detail";"revenue detail 4",#N/A,FALSE,"Revenue Detail"}</definedName>
    <definedName name="wrn.revenue._.detail._1" localSheetId="10" hidden="1">{"revenue detail 1",#N/A,FALSE,"Revenue Detail";"revenue detail 2",#N/A,FALSE,"Revenue Detail";"revenue detail 3",#N/A,FALSE,"Revenue Detail";"revenue detail 4",#N/A,FALSE,"Revenue Detail"}</definedName>
    <definedName name="wrn.revenue._.detail._1" localSheetId="11" hidden="1">{"revenue detail 1",#N/A,FALSE,"Revenue Detail";"revenue detail 2",#N/A,FALSE,"Revenue Detail";"revenue detail 3",#N/A,FALSE,"Revenue Detail";"revenue detail 4",#N/A,FALSE,"Revenue Detail"}</definedName>
    <definedName name="wrn.revenue._.detail._1" localSheetId="12" hidden="1">{"revenue detail 1",#N/A,FALSE,"Revenue Detail";"revenue detail 2",#N/A,FALSE,"Revenue Detail";"revenue detail 3",#N/A,FALSE,"Revenue Detail";"revenue detail 4",#N/A,FALSE,"Revenue Detail"}</definedName>
    <definedName name="wrn.revenue._.detail._1" localSheetId="13" hidden="1">{"revenue detail 1",#N/A,FALSE,"Revenue Detail";"revenue detail 2",#N/A,FALSE,"Revenue Detail";"revenue detail 3",#N/A,FALSE,"Revenue Detail";"revenue detail 4",#N/A,FALSE,"Revenue Detail"}</definedName>
    <definedName name="wrn.revenue._.detail._1" hidden="1">{"revenue detail 1",#N/A,FALSE,"Revenue Detail";"revenue detail 2",#N/A,FALSE,"Revenue Detail";"revenue detail 3",#N/A,FALSE,"Revenue Detail";"revenue detail 4",#N/A,FALSE,"Revenue Detail"}</definedName>
    <definedName name="wrn.revenue._.graph." localSheetId="2" hidden="1">{"revenue graph",#N/A,FALSE,"Revenue Graph"}</definedName>
    <definedName name="wrn.revenue._.graph." localSheetId="3" hidden="1">{"revenue graph",#N/A,FALSE,"Revenue Graph"}</definedName>
    <definedName name="wrn.revenue._.graph." localSheetId="4" hidden="1">{"revenue graph",#N/A,FALSE,"Revenue Graph"}</definedName>
    <definedName name="wrn.revenue._.graph." localSheetId="5" hidden="1">{"revenue graph",#N/A,FALSE,"Revenue Graph"}</definedName>
    <definedName name="wrn.revenue._.graph." localSheetId="1" hidden="1">{"revenue graph",#N/A,FALSE,"Revenue Graph"}</definedName>
    <definedName name="wrn.revenue._.graph." localSheetId="0" hidden="1">{"revenue graph",#N/A,FALSE,"Revenue Graph"}</definedName>
    <definedName name="wrn.revenue._.graph." localSheetId="6" hidden="1">{"revenue graph",#N/A,FALSE,"Revenue Graph"}</definedName>
    <definedName name="wrn.revenue._.graph." localSheetId="7" hidden="1">{"revenue graph",#N/A,FALSE,"Revenue Graph"}</definedName>
    <definedName name="wrn.revenue._.graph." localSheetId="8" hidden="1">{"revenue graph",#N/A,FALSE,"Revenue Graph"}</definedName>
    <definedName name="wrn.revenue._.graph." localSheetId="9" hidden="1">{"revenue graph",#N/A,FALSE,"Revenue Graph"}</definedName>
    <definedName name="wrn.revenue._.graph." localSheetId="10" hidden="1">{"revenue graph",#N/A,FALSE,"Revenue Graph"}</definedName>
    <definedName name="wrn.revenue._.graph." localSheetId="11" hidden="1">{"revenue graph",#N/A,FALSE,"Revenue Graph"}</definedName>
    <definedName name="wrn.revenue._.graph." localSheetId="12" hidden="1">{"revenue graph",#N/A,FALSE,"Revenue Graph"}</definedName>
    <definedName name="wrn.revenue._.graph." localSheetId="13" hidden="1">{"revenue graph",#N/A,FALSE,"Revenue Graph"}</definedName>
    <definedName name="wrn.revenue._.graph." hidden="1">{"revenue graph",#N/A,FALSE,"Revenue Graph"}</definedName>
    <definedName name="wrn.revenue._.graph._1" localSheetId="2" hidden="1">{"revenue graph",#N/A,FALSE,"Revenue Graph"}</definedName>
    <definedName name="wrn.revenue._.graph._1" localSheetId="3" hidden="1">{"revenue graph",#N/A,FALSE,"Revenue Graph"}</definedName>
    <definedName name="wrn.revenue._.graph._1" localSheetId="4" hidden="1">{"revenue graph",#N/A,FALSE,"Revenue Graph"}</definedName>
    <definedName name="wrn.revenue._.graph._1" localSheetId="5" hidden="1">{"revenue graph",#N/A,FALSE,"Revenue Graph"}</definedName>
    <definedName name="wrn.revenue._.graph._1" localSheetId="1" hidden="1">{"revenue graph",#N/A,FALSE,"Revenue Graph"}</definedName>
    <definedName name="wrn.revenue._.graph._1" localSheetId="0" hidden="1">{"revenue graph",#N/A,FALSE,"Revenue Graph"}</definedName>
    <definedName name="wrn.revenue._.graph._1" localSheetId="6" hidden="1">{"revenue graph",#N/A,FALSE,"Revenue Graph"}</definedName>
    <definedName name="wrn.revenue._.graph._1" localSheetId="7" hidden="1">{"revenue graph",#N/A,FALSE,"Revenue Graph"}</definedName>
    <definedName name="wrn.revenue._.graph._1" localSheetId="8" hidden="1">{"revenue graph",#N/A,FALSE,"Revenue Graph"}</definedName>
    <definedName name="wrn.revenue._.graph._1" localSheetId="9" hidden="1">{"revenue graph",#N/A,FALSE,"Revenue Graph"}</definedName>
    <definedName name="wrn.revenue._.graph._1" localSheetId="10" hidden="1">{"revenue graph",#N/A,FALSE,"Revenue Graph"}</definedName>
    <definedName name="wrn.revenue._.graph._1" localSheetId="11" hidden="1">{"revenue graph",#N/A,FALSE,"Revenue Graph"}</definedName>
    <definedName name="wrn.revenue._.graph._1" localSheetId="12" hidden="1">{"revenue graph",#N/A,FALSE,"Revenue Graph"}</definedName>
    <definedName name="wrn.revenue._.graph._1" localSheetId="13" hidden="1">{"revenue graph",#N/A,FALSE,"Revenue Graph"}</definedName>
    <definedName name="wrn.revenue._.graph._1" hidden="1">{"revenue graph",#N/A,FALSE,"Revenue Graph"}</definedName>
    <definedName name="wrn.rollup." localSheetId="3" hidden="1">{"page1",#N/A,FALSE,"rollup"}</definedName>
    <definedName name="wrn.rollup." localSheetId="4" hidden="1">{"page1",#N/A,FALSE,"rollup"}</definedName>
    <definedName name="wrn.rollup." localSheetId="5" hidden="1">{"page1",#N/A,FALSE,"rollup"}</definedName>
    <definedName name="wrn.rollup." localSheetId="6" hidden="1">{"page1",#N/A,FALSE,"rollup"}</definedName>
    <definedName name="wrn.rollup." localSheetId="7" hidden="1">{"page1",#N/A,FALSE,"rollup"}</definedName>
    <definedName name="wrn.rollup." localSheetId="8" hidden="1">{"page1",#N/A,FALSE,"rollup"}</definedName>
    <definedName name="wrn.rollup." localSheetId="9" hidden="1">{"page1",#N/A,FALSE,"rollup"}</definedName>
    <definedName name="wrn.rollup." localSheetId="10" hidden="1">{"page1",#N/A,FALSE,"rollup"}</definedName>
    <definedName name="wrn.rollup." localSheetId="11" hidden="1">{"page1",#N/A,FALSE,"rollup"}</definedName>
    <definedName name="wrn.rollup." localSheetId="12" hidden="1">{"page1",#N/A,FALSE,"rollup"}</definedName>
    <definedName name="wrn.rollup." localSheetId="13" hidden="1">{"page1",#N/A,FALSE,"rollup"}</definedName>
    <definedName name="wrn.rollup." hidden="1">{"page1",#N/A,FALSE,"rollup"}</definedName>
    <definedName name="wrn.Roof._.Report." localSheetId="3" hidden="1">{"Roofs Page 1",#N/A,FALSE,"Roof Outline";"Roofs Page 2",#N/A,FALSE,"Roof Outline"}</definedName>
    <definedName name="wrn.Roof._.Report." localSheetId="4" hidden="1">{"Roofs Page 1",#N/A,FALSE,"Roof Outline";"Roofs Page 2",#N/A,FALSE,"Roof Outline"}</definedName>
    <definedName name="wrn.Roof._.Report." localSheetId="5" hidden="1">{"Roofs Page 1",#N/A,FALSE,"Roof Outline";"Roofs Page 2",#N/A,FALSE,"Roof Outline"}</definedName>
    <definedName name="wrn.Roof._.Report." localSheetId="6" hidden="1">{"Roofs Page 1",#N/A,FALSE,"Roof Outline";"Roofs Page 2",#N/A,FALSE,"Roof Outline"}</definedName>
    <definedName name="wrn.Roof._.Report." localSheetId="7" hidden="1">{"Roofs Page 1",#N/A,FALSE,"Roof Outline";"Roofs Page 2",#N/A,FALSE,"Roof Outline"}</definedName>
    <definedName name="wrn.Roof._.Report." localSheetId="8" hidden="1">{"Roofs Page 1",#N/A,FALSE,"Roof Outline";"Roofs Page 2",#N/A,FALSE,"Roof Outline"}</definedName>
    <definedName name="wrn.Roof._.Report." localSheetId="9" hidden="1">{"Roofs Page 1",#N/A,FALSE,"Roof Outline";"Roofs Page 2",#N/A,FALSE,"Roof Outline"}</definedName>
    <definedName name="wrn.Roof._.Report." localSheetId="10" hidden="1">{"Roofs Page 1",#N/A,FALSE,"Roof Outline";"Roofs Page 2",#N/A,FALSE,"Roof Outline"}</definedName>
    <definedName name="wrn.Roof._.Report." localSheetId="11" hidden="1">{"Roofs Page 1",#N/A,FALSE,"Roof Outline";"Roofs Page 2",#N/A,FALSE,"Roof Outline"}</definedName>
    <definedName name="wrn.Roof._.Report." localSheetId="12" hidden="1">{"Roofs Page 1",#N/A,FALSE,"Roof Outline";"Roofs Page 2",#N/A,FALSE,"Roof Outline"}</definedName>
    <definedName name="wrn.Roof._.Report." localSheetId="13" hidden="1">{"Roofs Page 1",#N/A,FALSE,"Roof Outline";"Roofs Page 2",#N/A,FALSE,"Roof Outline"}</definedName>
    <definedName name="wrn.Roof._.Report." hidden="1">{"Roofs Page 1",#N/A,FALSE,"Roof Outline";"Roofs Page 2",#N/A,FALSE,"Roof Outline"}</definedName>
    <definedName name="wrn.RustyPresentation." localSheetId="3" hidden="1">{#N/A,#N/A,TRUE,"TransCore Summary",#N/A,#N/A,TRUE,"TransCore IS";#N/A,#N/A,TRUE,"TransCore Balance",#N/A,#N/A,TRUE,"TransCore Backlog";#N/A,#N/A,TRUE,"Syntonic IS",#N/A,#N/A,TRUE,"Syntonic Bal";#N/A,#N/A,TRUE,"Systems IS",#N/A,#N/A,TRUE,"Systems Bal"}</definedName>
    <definedName name="wrn.RustyPresentation." localSheetId="4" hidden="1">{#N/A,#N/A,TRUE,"TransCore Summary",#N/A,#N/A,TRUE,"TransCore IS";#N/A,#N/A,TRUE,"TransCore Balance",#N/A,#N/A,TRUE,"TransCore Backlog";#N/A,#N/A,TRUE,"Syntonic IS",#N/A,#N/A,TRUE,"Syntonic Bal";#N/A,#N/A,TRUE,"Systems IS",#N/A,#N/A,TRUE,"Systems Bal"}</definedName>
    <definedName name="wrn.RustyPresentation." localSheetId="5" hidden="1">{#N/A,#N/A,TRUE,"TransCore Summary",#N/A,#N/A,TRUE,"TransCore IS";#N/A,#N/A,TRUE,"TransCore Balance",#N/A,#N/A,TRUE,"TransCore Backlog";#N/A,#N/A,TRUE,"Syntonic IS",#N/A,#N/A,TRUE,"Syntonic Bal";#N/A,#N/A,TRUE,"Systems IS",#N/A,#N/A,TRUE,"Systems Bal"}</definedName>
    <definedName name="wrn.RustyPresentation." localSheetId="6" hidden="1">{#N/A,#N/A,TRUE,"TransCore Summary",#N/A,#N/A,TRUE,"TransCore IS";#N/A,#N/A,TRUE,"TransCore Balance",#N/A,#N/A,TRUE,"TransCore Backlog";#N/A,#N/A,TRUE,"Syntonic IS",#N/A,#N/A,TRUE,"Syntonic Bal";#N/A,#N/A,TRUE,"Systems IS",#N/A,#N/A,TRUE,"Systems Bal"}</definedName>
    <definedName name="wrn.RustyPresentation." localSheetId="7" hidden="1">{#N/A,#N/A,TRUE,"TransCore Summary",#N/A,#N/A,TRUE,"TransCore IS";#N/A,#N/A,TRUE,"TransCore Balance",#N/A,#N/A,TRUE,"TransCore Backlog";#N/A,#N/A,TRUE,"Syntonic IS",#N/A,#N/A,TRUE,"Syntonic Bal";#N/A,#N/A,TRUE,"Systems IS",#N/A,#N/A,TRUE,"Systems Bal"}</definedName>
    <definedName name="wrn.RustyPresentation." localSheetId="8" hidden="1">{#N/A,#N/A,TRUE,"TransCore Summary",#N/A,#N/A,TRUE,"TransCore IS";#N/A,#N/A,TRUE,"TransCore Balance",#N/A,#N/A,TRUE,"TransCore Backlog";#N/A,#N/A,TRUE,"Syntonic IS",#N/A,#N/A,TRUE,"Syntonic Bal";#N/A,#N/A,TRUE,"Systems IS",#N/A,#N/A,TRUE,"Systems Bal"}</definedName>
    <definedName name="wrn.RustyPresentation." localSheetId="9" hidden="1">{#N/A,#N/A,TRUE,"TransCore Summary",#N/A,#N/A,TRUE,"TransCore IS";#N/A,#N/A,TRUE,"TransCore Balance",#N/A,#N/A,TRUE,"TransCore Backlog";#N/A,#N/A,TRUE,"Syntonic IS",#N/A,#N/A,TRUE,"Syntonic Bal";#N/A,#N/A,TRUE,"Systems IS",#N/A,#N/A,TRUE,"Systems Bal"}</definedName>
    <definedName name="wrn.RustyPresentation." localSheetId="10" hidden="1">{#N/A,#N/A,TRUE,"TransCore Summary",#N/A,#N/A,TRUE,"TransCore IS";#N/A,#N/A,TRUE,"TransCore Balance",#N/A,#N/A,TRUE,"TransCore Backlog";#N/A,#N/A,TRUE,"Syntonic IS",#N/A,#N/A,TRUE,"Syntonic Bal";#N/A,#N/A,TRUE,"Systems IS",#N/A,#N/A,TRUE,"Systems Bal"}</definedName>
    <definedName name="wrn.RustyPresentation." localSheetId="11" hidden="1">{#N/A,#N/A,TRUE,"TransCore Summary",#N/A,#N/A,TRUE,"TransCore IS";#N/A,#N/A,TRUE,"TransCore Balance",#N/A,#N/A,TRUE,"TransCore Backlog";#N/A,#N/A,TRUE,"Syntonic IS",#N/A,#N/A,TRUE,"Syntonic Bal";#N/A,#N/A,TRUE,"Systems IS",#N/A,#N/A,TRUE,"Systems Bal"}</definedName>
    <definedName name="wrn.RustyPresentation." localSheetId="12" hidden="1">{#N/A,#N/A,TRUE,"TransCore Summary",#N/A,#N/A,TRUE,"TransCore IS";#N/A,#N/A,TRUE,"TransCore Balance",#N/A,#N/A,TRUE,"TransCore Backlog";#N/A,#N/A,TRUE,"Syntonic IS",#N/A,#N/A,TRUE,"Syntonic Bal";#N/A,#N/A,TRUE,"Systems IS",#N/A,#N/A,TRUE,"Systems Bal"}</definedName>
    <definedName name="wrn.RustyPresentation." localSheetId="13" hidden="1">{#N/A,#N/A,TRUE,"TransCore Summary",#N/A,#N/A,TRUE,"TransCore IS";#N/A,#N/A,TRUE,"TransCore Balance",#N/A,#N/A,TRUE,"TransCore Backlog";#N/A,#N/A,TRUE,"Syntonic IS",#N/A,#N/A,TRUE,"Syntonic Bal";#N/A,#N/A,TRUE,"Systems IS",#N/A,#N/A,TRUE,"Systems Bal"}</definedName>
    <definedName name="wrn.RustyPresentation." hidden="1">{#N/A,#N/A,TRUE,"TransCore Summary",#N/A,#N/A,TRUE,"TransCore IS";#N/A,#N/A,TRUE,"TransCore Balance",#N/A,#N/A,TRUE,"TransCore Backlog";#N/A,#N/A,TRUE,"Syntonic IS",#N/A,#N/A,TRUE,"Syntonic Bal";#N/A,#N/A,TRUE,"Systems IS",#N/A,#N/A,TRUE,"Systems Bal"}</definedName>
    <definedName name="wrn.sales." localSheetId="2" hidden="1">{"sales",#N/A,FALSE,"Sales";"sales existing",#N/A,FALSE,"Sales";"sales rd1",#N/A,FALSE,"Sales";"sales rd2",#N/A,FALSE,"Sales"}</definedName>
    <definedName name="wrn.sales." localSheetId="3" hidden="1">{"sales",#N/A,FALSE,"Sales";"sales existing",#N/A,FALSE,"Sales";"sales rd1",#N/A,FALSE,"Sales";"sales rd2",#N/A,FALSE,"Sales"}</definedName>
    <definedName name="wrn.sales." localSheetId="4" hidden="1">{"sales",#N/A,FALSE,"Sales";"sales existing",#N/A,FALSE,"Sales";"sales rd1",#N/A,FALSE,"Sales";"sales rd2",#N/A,FALSE,"Sales"}</definedName>
    <definedName name="wrn.sales." localSheetId="5" hidden="1">{"sales",#N/A,FALSE,"Sales";"sales existing",#N/A,FALSE,"Sales";"sales rd1",#N/A,FALSE,"Sales";"sales rd2",#N/A,FALSE,"Sales"}</definedName>
    <definedName name="wrn.sales." localSheetId="1" hidden="1">{"sales",#N/A,FALSE,"Sales";"sales existing",#N/A,FALSE,"Sales";"sales rd1",#N/A,FALSE,"Sales";"sales rd2",#N/A,FALSE,"Sales"}</definedName>
    <definedName name="wrn.sales." localSheetId="0" hidden="1">{"sales",#N/A,FALSE,"Sales";"sales existing",#N/A,FALSE,"Sales";"sales rd1",#N/A,FALSE,"Sales";"sales rd2",#N/A,FALSE,"Sales"}</definedName>
    <definedName name="wrn.sales." localSheetId="6" hidden="1">{"sales",#N/A,FALSE,"Sales";"sales existing",#N/A,FALSE,"Sales";"sales rd1",#N/A,FALSE,"Sales";"sales rd2",#N/A,FALSE,"Sales"}</definedName>
    <definedName name="wrn.sales." localSheetId="7" hidden="1">{"sales",#N/A,FALSE,"Sales";"sales existing",#N/A,FALSE,"Sales";"sales rd1",#N/A,FALSE,"Sales";"sales rd2",#N/A,FALSE,"Sales"}</definedName>
    <definedName name="wrn.sales." localSheetId="8" hidden="1">{"sales",#N/A,FALSE,"Sales";"sales existing",#N/A,FALSE,"Sales";"sales rd1",#N/A,FALSE,"Sales";"sales rd2",#N/A,FALSE,"Sales"}</definedName>
    <definedName name="wrn.sales." localSheetId="9" hidden="1">{"sales",#N/A,FALSE,"Sales";"sales existing",#N/A,FALSE,"Sales";"sales rd1",#N/A,FALSE,"Sales";"sales rd2",#N/A,FALSE,"Sales"}</definedName>
    <definedName name="wrn.sales." localSheetId="10" hidden="1">{"sales",#N/A,FALSE,"Sales";"sales existing",#N/A,FALSE,"Sales";"sales rd1",#N/A,FALSE,"Sales";"sales rd2",#N/A,FALSE,"Sales"}</definedName>
    <definedName name="wrn.sales." localSheetId="11" hidden="1">{"sales",#N/A,FALSE,"Sales";"sales existing",#N/A,FALSE,"Sales";"sales rd1",#N/A,FALSE,"Sales";"sales rd2",#N/A,FALSE,"Sales"}</definedName>
    <definedName name="wrn.sales." localSheetId="12" hidden="1">{"sales",#N/A,FALSE,"Sales";"sales existing",#N/A,FALSE,"Sales";"sales rd1",#N/A,FALSE,"Sales";"sales rd2",#N/A,FALSE,"Sales"}</definedName>
    <definedName name="wrn.sales." localSheetId="13" hidden="1">{"sales",#N/A,FALSE,"Sales";"sales existing",#N/A,FALSE,"Sales";"sales rd1",#N/A,FALSE,"Sales";"sales rd2",#N/A,FALSE,"Sales"}</definedName>
    <definedName name="wrn.sales." hidden="1">{"sales",#N/A,FALSE,"Sales";"sales existing",#N/A,FALSE,"Sales";"sales rd1",#N/A,FALSE,"Sales";"sales rd2",#N/A,FALSE,"Sales"}</definedName>
    <definedName name="wrn.Sales._.Information." localSheetId="3" hidden="1">{#N/A,#N/A,FALSE,"Cover Page";#N/A,#N/A,FALSE,"Table of Contents";#N/A,#N/A,FALSE,"Investment-Acquisition Costs";#N/A,#N/A,FALSE,"Financing Assumptions";#N/A,#N/A,FALSE,"Proforma Assumptions";#N/A,#N/A,FALSE,"Rent Roll";#N/A,#N/A,FALSE,"Taxes and Assessments"}</definedName>
    <definedName name="wrn.Sales._.Information." localSheetId="4" hidden="1">{#N/A,#N/A,FALSE,"Cover Page";#N/A,#N/A,FALSE,"Table of Contents";#N/A,#N/A,FALSE,"Investment-Acquisition Costs";#N/A,#N/A,FALSE,"Financing Assumptions";#N/A,#N/A,FALSE,"Proforma Assumptions";#N/A,#N/A,FALSE,"Rent Roll";#N/A,#N/A,FALSE,"Taxes and Assessments"}</definedName>
    <definedName name="wrn.Sales._.Information." localSheetId="5" hidden="1">{#N/A,#N/A,FALSE,"Cover Page";#N/A,#N/A,FALSE,"Table of Contents";#N/A,#N/A,FALSE,"Investment-Acquisition Costs";#N/A,#N/A,FALSE,"Financing Assumptions";#N/A,#N/A,FALSE,"Proforma Assumptions";#N/A,#N/A,FALSE,"Rent Roll";#N/A,#N/A,FALSE,"Taxes and Assessments"}</definedName>
    <definedName name="wrn.Sales._.Information." localSheetId="6" hidden="1">{#N/A,#N/A,FALSE,"Cover Page";#N/A,#N/A,FALSE,"Table of Contents";#N/A,#N/A,FALSE,"Investment-Acquisition Costs";#N/A,#N/A,FALSE,"Financing Assumptions";#N/A,#N/A,FALSE,"Proforma Assumptions";#N/A,#N/A,FALSE,"Rent Roll";#N/A,#N/A,FALSE,"Taxes and Assessments"}</definedName>
    <definedName name="wrn.Sales._.Information." localSheetId="7" hidden="1">{#N/A,#N/A,FALSE,"Cover Page";#N/A,#N/A,FALSE,"Table of Contents";#N/A,#N/A,FALSE,"Investment-Acquisition Costs";#N/A,#N/A,FALSE,"Financing Assumptions";#N/A,#N/A,FALSE,"Proforma Assumptions";#N/A,#N/A,FALSE,"Rent Roll";#N/A,#N/A,FALSE,"Taxes and Assessments"}</definedName>
    <definedName name="wrn.Sales._.Information." localSheetId="8" hidden="1">{#N/A,#N/A,FALSE,"Cover Page";#N/A,#N/A,FALSE,"Table of Contents";#N/A,#N/A,FALSE,"Investment-Acquisition Costs";#N/A,#N/A,FALSE,"Financing Assumptions";#N/A,#N/A,FALSE,"Proforma Assumptions";#N/A,#N/A,FALSE,"Rent Roll";#N/A,#N/A,FALSE,"Taxes and Assessments"}</definedName>
    <definedName name="wrn.Sales._.Information." localSheetId="9" hidden="1">{#N/A,#N/A,FALSE,"Cover Page";#N/A,#N/A,FALSE,"Table of Contents";#N/A,#N/A,FALSE,"Investment-Acquisition Costs";#N/A,#N/A,FALSE,"Financing Assumptions";#N/A,#N/A,FALSE,"Proforma Assumptions";#N/A,#N/A,FALSE,"Rent Roll";#N/A,#N/A,FALSE,"Taxes and Assessments"}</definedName>
    <definedName name="wrn.Sales._.Information." localSheetId="10" hidden="1">{#N/A,#N/A,FALSE,"Cover Page";#N/A,#N/A,FALSE,"Table of Contents";#N/A,#N/A,FALSE,"Investment-Acquisition Costs";#N/A,#N/A,FALSE,"Financing Assumptions";#N/A,#N/A,FALSE,"Proforma Assumptions";#N/A,#N/A,FALSE,"Rent Roll";#N/A,#N/A,FALSE,"Taxes and Assessments"}</definedName>
    <definedName name="wrn.Sales._.Information." localSheetId="11" hidden="1">{#N/A,#N/A,FALSE,"Cover Page";#N/A,#N/A,FALSE,"Table of Contents";#N/A,#N/A,FALSE,"Investment-Acquisition Costs";#N/A,#N/A,FALSE,"Financing Assumptions";#N/A,#N/A,FALSE,"Proforma Assumptions";#N/A,#N/A,FALSE,"Rent Roll";#N/A,#N/A,FALSE,"Taxes and Assessments"}</definedName>
    <definedName name="wrn.Sales._.Information." localSheetId="12" hidden="1">{#N/A,#N/A,FALSE,"Cover Page";#N/A,#N/A,FALSE,"Table of Contents";#N/A,#N/A,FALSE,"Investment-Acquisition Costs";#N/A,#N/A,FALSE,"Financing Assumptions";#N/A,#N/A,FALSE,"Proforma Assumptions";#N/A,#N/A,FALSE,"Rent Roll";#N/A,#N/A,FALSE,"Taxes and Assessments"}</definedName>
    <definedName name="wrn.Sales._.Information." localSheetId="13" hidden="1">{#N/A,#N/A,FALSE,"Cover Page";#N/A,#N/A,FALSE,"Table of Contents";#N/A,#N/A,FALSE,"Investment-Acquisition Costs";#N/A,#N/A,FALSE,"Financing Assumptions";#N/A,#N/A,FALSE,"Proforma Assumptions";#N/A,#N/A,FALSE,"Rent Roll";#N/A,#N/A,FALSE,"Taxes and Assessments"}</definedName>
    <definedName name="wrn.Sales._.Information." hidden="1">{#N/A,#N/A,FALSE,"Cover Page";#N/A,#N/A,FALSE,"Table of Contents";#N/A,#N/A,FALSE,"Investment-Acquisition Costs";#N/A,#N/A,FALSE,"Financing Assumptions";#N/A,#N/A,FALSE,"Proforma Assumptions";#N/A,#N/A,FALSE,"Rent Roll";#N/A,#N/A,FALSE,"Taxes and Assessments"}</definedName>
    <definedName name="wrn.Sales._.Package._.MPS._.01." localSheetId="3" hidden="1">{#N/A,#N/A,FALSE,"Cover Page";#N/A,#N/A,FALSE,"Table of Contents";#N/A,#N/A,FALSE,"Executive Summary";#N/A,#N/A,FALSE,"Investment-Acquisition Costs";#N/A,#N/A,FALSE,"Financing Assumptions";#N/A,#N/A,FALSE,"Rent Roll";#N/A,#N/A,FALSE,"Taxes and Assessments"}</definedName>
    <definedName name="wrn.Sales._.Package._.MPS._.01." localSheetId="4" hidden="1">{#N/A,#N/A,FALSE,"Cover Page";#N/A,#N/A,FALSE,"Table of Contents";#N/A,#N/A,FALSE,"Executive Summary";#N/A,#N/A,FALSE,"Investment-Acquisition Costs";#N/A,#N/A,FALSE,"Financing Assumptions";#N/A,#N/A,FALSE,"Rent Roll";#N/A,#N/A,FALSE,"Taxes and Assessments"}</definedName>
    <definedName name="wrn.Sales._.Package._.MPS._.01." localSheetId="5" hidden="1">{#N/A,#N/A,FALSE,"Cover Page";#N/A,#N/A,FALSE,"Table of Contents";#N/A,#N/A,FALSE,"Executive Summary";#N/A,#N/A,FALSE,"Investment-Acquisition Costs";#N/A,#N/A,FALSE,"Financing Assumptions";#N/A,#N/A,FALSE,"Rent Roll";#N/A,#N/A,FALSE,"Taxes and Assessments"}</definedName>
    <definedName name="wrn.Sales._.Package._.MPS._.01." localSheetId="6" hidden="1">{#N/A,#N/A,FALSE,"Cover Page";#N/A,#N/A,FALSE,"Table of Contents";#N/A,#N/A,FALSE,"Executive Summary";#N/A,#N/A,FALSE,"Investment-Acquisition Costs";#N/A,#N/A,FALSE,"Financing Assumptions";#N/A,#N/A,FALSE,"Rent Roll";#N/A,#N/A,FALSE,"Taxes and Assessments"}</definedName>
    <definedName name="wrn.Sales._.Package._.MPS._.01." localSheetId="7" hidden="1">{#N/A,#N/A,FALSE,"Cover Page";#N/A,#N/A,FALSE,"Table of Contents";#N/A,#N/A,FALSE,"Executive Summary";#N/A,#N/A,FALSE,"Investment-Acquisition Costs";#N/A,#N/A,FALSE,"Financing Assumptions";#N/A,#N/A,FALSE,"Rent Roll";#N/A,#N/A,FALSE,"Taxes and Assessments"}</definedName>
    <definedName name="wrn.Sales._.Package._.MPS._.01." localSheetId="8" hidden="1">{#N/A,#N/A,FALSE,"Cover Page";#N/A,#N/A,FALSE,"Table of Contents";#N/A,#N/A,FALSE,"Executive Summary";#N/A,#N/A,FALSE,"Investment-Acquisition Costs";#N/A,#N/A,FALSE,"Financing Assumptions";#N/A,#N/A,FALSE,"Rent Roll";#N/A,#N/A,FALSE,"Taxes and Assessments"}</definedName>
    <definedName name="wrn.Sales._.Package._.MPS._.01." localSheetId="9" hidden="1">{#N/A,#N/A,FALSE,"Cover Page";#N/A,#N/A,FALSE,"Table of Contents";#N/A,#N/A,FALSE,"Executive Summary";#N/A,#N/A,FALSE,"Investment-Acquisition Costs";#N/A,#N/A,FALSE,"Financing Assumptions";#N/A,#N/A,FALSE,"Rent Roll";#N/A,#N/A,FALSE,"Taxes and Assessments"}</definedName>
    <definedName name="wrn.Sales._.Package._.MPS._.01." localSheetId="10" hidden="1">{#N/A,#N/A,FALSE,"Cover Page";#N/A,#N/A,FALSE,"Table of Contents";#N/A,#N/A,FALSE,"Executive Summary";#N/A,#N/A,FALSE,"Investment-Acquisition Costs";#N/A,#N/A,FALSE,"Financing Assumptions";#N/A,#N/A,FALSE,"Rent Roll";#N/A,#N/A,FALSE,"Taxes and Assessments"}</definedName>
    <definedName name="wrn.Sales._.Package._.MPS._.01." localSheetId="11" hidden="1">{#N/A,#N/A,FALSE,"Cover Page";#N/A,#N/A,FALSE,"Table of Contents";#N/A,#N/A,FALSE,"Executive Summary";#N/A,#N/A,FALSE,"Investment-Acquisition Costs";#N/A,#N/A,FALSE,"Financing Assumptions";#N/A,#N/A,FALSE,"Rent Roll";#N/A,#N/A,FALSE,"Taxes and Assessments"}</definedName>
    <definedName name="wrn.Sales._.Package._.MPS._.01." localSheetId="12" hidden="1">{#N/A,#N/A,FALSE,"Cover Page";#N/A,#N/A,FALSE,"Table of Contents";#N/A,#N/A,FALSE,"Executive Summary";#N/A,#N/A,FALSE,"Investment-Acquisition Costs";#N/A,#N/A,FALSE,"Financing Assumptions";#N/A,#N/A,FALSE,"Rent Roll";#N/A,#N/A,FALSE,"Taxes and Assessments"}</definedName>
    <definedName name="wrn.Sales._.Package._.MPS._.01." localSheetId="13" hidden="1">{#N/A,#N/A,FALSE,"Cover Page";#N/A,#N/A,FALSE,"Table of Contents";#N/A,#N/A,FALSE,"Executive Summary";#N/A,#N/A,FALSE,"Investment-Acquisition Costs";#N/A,#N/A,FALSE,"Financing Assumptions";#N/A,#N/A,FALSE,"Rent Roll";#N/A,#N/A,FALSE,"Taxes and Assessments"}</definedName>
    <definedName name="wrn.Sales._.Package._.MPS._.01." hidden="1">{#N/A,#N/A,FALSE,"Cover Page";#N/A,#N/A,FALSE,"Table of Contents";#N/A,#N/A,FALSE,"Executive Summary";#N/A,#N/A,FALSE,"Investment-Acquisition Costs";#N/A,#N/A,FALSE,"Financing Assumptions";#N/A,#N/A,FALSE,"Rent Roll";#N/A,#N/A,FALSE,"Taxes and Assessments"}</definedName>
    <definedName name="wrn.sales._1" localSheetId="2" hidden="1">{"sales",#N/A,FALSE,"Sales";"sales existing",#N/A,FALSE,"Sales";"sales rd1",#N/A,FALSE,"Sales";"sales rd2",#N/A,FALSE,"Sales"}</definedName>
    <definedName name="wrn.sales._1" localSheetId="3" hidden="1">{"sales",#N/A,FALSE,"Sales";"sales existing",#N/A,FALSE,"Sales";"sales rd1",#N/A,FALSE,"Sales";"sales rd2",#N/A,FALSE,"Sales"}</definedName>
    <definedName name="wrn.sales._1" localSheetId="4" hidden="1">{"sales",#N/A,FALSE,"Sales";"sales existing",#N/A,FALSE,"Sales";"sales rd1",#N/A,FALSE,"Sales";"sales rd2",#N/A,FALSE,"Sales"}</definedName>
    <definedName name="wrn.sales._1" localSheetId="5" hidden="1">{"sales",#N/A,FALSE,"Sales";"sales existing",#N/A,FALSE,"Sales";"sales rd1",#N/A,FALSE,"Sales";"sales rd2",#N/A,FALSE,"Sales"}</definedName>
    <definedName name="wrn.sales._1" localSheetId="1" hidden="1">{"sales",#N/A,FALSE,"Sales";"sales existing",#N/A,FALSE,"Sales";"sales rd1",#N/A,FALSE,"Sales";"sales rd2",#N/A,FALSE,"Sales"}</definedName>
    <definedName name="wrn.sales._1" localSheetId="0" hidden="1">{"sales",#N/A,FALSE,"Sales";"sales existing",#N/A,FALSE,"Sales";"sales rd1",#N/A,FALSE,"Sales";"sales rd2",#N/A,FALSE,"Sales"}</definedName>
    <definedName name="wrn.sales._1" localSheetId="6" hidden="1">{"sales",#N/A,FALSE,"Sales";"sales existing",#N/A,FALSE,"Sales";"sales rd1",#N/A,FALSE,"Sales";"sales rd2",#N/A,FALSE,"Sales"}</definedName>
    <definedName name="wrn.sales._1" localSheetId="7" hidden="1">{"sales",#N/A,FALSE,"Sales";"sales existing",#N/A,FALSE,"Sales";"sales rd1",#N/A,FALSE,"Sales";"sales rd2",#N/A,FALSE,"Sales"}</definedName>
    <definedName name="wrn.sales._1" localSheetId="8" hidden="1">{"sales",#N/A,FALSE,"Sales";"sales existing",#N/A,FALSE,"Sales";"sales rd1",#N/A,FALSE,"Sales";"sales rd2",#N/A,FALSE,"Sales"}</definedName>
    <definedName name="wrn.sales._1" localSheetId="9" hidden="1">{"sales",#N/A,FALSE,"Sales";"sales existing",#N/A,FALSE,"Sales";"sales rd1",#N/A,FALSE,"Sales";"sales rd2",#N/A,FALSE,"Sales"}</definedName>
    <definedName name="wrn.sales._1" localSheetId="10" hidden="1">{"sales",#N/A,FALSE,"Sales";"sales existing",#N/A,FALSE,"Sales";"sales rd1",#N/A,FALSE,"Sales";"sales rd2",#N/A,FALSE,"Sales"}</definedName>
    <definedName name="wrn.sales._1" localSheetId="11" hidden="1">{"sales",#N/A,FALSE,"Sales";"sales existing",#N/A,FALSE,"Sales";"sales rd1",#N/A,FALSE,"Sales";"sales rd2",#N/A,FALSE,"Sales"}</definedName>
    <definedName name="wrn.sales._1" localSheetId="12" hidden="1">{"sales",#N/A,FALSE,"Sales";"sales existing",#N/A,FALSE,"Sales";"sales rd1",#N/A,FALSE,"Sales";"sales rd2",#N/A,FALSE,"Sales"}</definedName>
    <definedName name="wrn.sales._1" localSheetId="13" hidden="1">{"sales",#N/A,FALSE,"Sales";"sales existing",#N/A,FALSE,"Sales";"sales rd1",#N/A,FALSE,"Sales";"sales rd2",#N/A,FALSE,"Sales"}</definedName>
    <definedName name="wrn.sales._1" hidden="1">{"sales",#N/A,FALSE,"Sales";"sales existing",#N/A,FALSE,"Sales";"sales rd1",#N/A,FALSE,"Sales";"sales rd2",#N/A,FALSE,"Sales"}</definedName>
    <definedName name="wrn.sample." localSheetId="2" hidden="1">{"sample",#N/A,FALSE,"Client Input Sheet"}</definedName>
    <definedName name="wrn.sample." localSheetId="3" hidden="1">{"sample",#N/A,FALSE,"Client Input Sheet"}</definedName>
    <definedName name="wrn.sample." localSheetId="4" hidden="1">{"sample",#N/A,FALSE,"Client Input Sheet"}</definedName>
    <definedName name="wrn.sample." localSheetId="5" hidden="1">{"sample",#N/A,FALSE,"Client Input Sheet"}</definedName>
    <definedName name="wrn.sample." localSheetId="1" hidden="1">{"sample",#N/A,FALSE,"Client Input Sheet"}</definedName>
    <definedName name="wrn.sample." localSheetId="0" hidden="1">{"sample",#N/A,FALSE,"Client Input Sheet"}</definedName>
    <definedName name="wrn.sample." localSheetId="6" hidden="1">{"sample",#N/A,FALSE,"Client Input Sheet"}</definedName>
    <definedName name="wrn.sample." localSheetId="7" hidden="1">{"sample",#N/A,FALSE,"Client Input Sheet"}</definedName>
    <definedName name="wrn.sample." localSheetId="8" hidden="1">{"sample",#N/A,FALSE,"Client Input Sheet"}</definedName>
    <definedName name="wrn.sample." localSheetId="9" hidden="1">{"sample",#N/A,FALSE,"Client Input Sheet"}</definedName>
    <definedName name="wrn.sample." localSheetId="10" hidden="1">{"sample",#N/A,FALSE,"Client Input Sheet"}</definedName>
    <definedName name="wrn.sample." localSheetId="11" hidden="1">{"sample",#N/A,FALSE,"Client Input Sheet"}</definedName>
    <definedName name="wrn.sample." localSheetId="12" hidden="1">{"sample",#N/A,FALSE,"Client Input Sheet"}</definedName>
    <definedName name="wrn.sample." localSheetId="13" hidden="1">{"sample",#N/A,FALSE,"Client Input Sheet"}</definedName>
    <definedName name="wrn.sample." hidden="1">{"sample",#N/A,FALSE,"Client Input Sheet"}</definedName>
    <definedName name="wrn.sample._1" localSheetId="2" hidden="1">{"sample",#N/A,FALSE,"Client Input Sheet"}</definedName>
    <definedName name="wrn.sample._1" localSheetId="3" hidden="1">{"sample",#N/A,FALSE,"Client Input Sheet"}</definedName>
    <definedName name="wrn.sample._1" localSheetId="4" hidden="1">{"sample",#N/A,FALSE,"Client Input Sheet"}</definedName>
    <definedName name="wrn.sample._1" localSheetId="5" hidden="1">{"sample",#N/A,FALSE,"Client Input Sheet"}</definedName>
    <definedName name="wrn.sample._1" localSheetId="1" hidden="1">{"sample",#N/A,FALSE,"Client Input Sheet"}</definedName>
    <definedName name="wrn.sample._1" localSheetId="0" hidden="1">{"sample",#N/A,FALSE,"Client Input Sheet"}</definedName>
    <definedName name="wrn.sample._1" localSheetId="6" hidden="1">{"sample",#N/A,FALSE,"Client Input Sheet"}</definedName>
    <definedName name="wrn.sample._1" localSheetId="7" hidden="1">{"sample",#N/A,FALSE,"Client Input Sheet"}</definedName>
    <definedName name="wrn.sample._1" localSheetId="8" hidden="1">{"sample",#N/A,FALSE,"Client Input Sheet"}</definedName>
    <definedName name="wrn.sample._1" localSheetId="9" hidden="1">{"sample",#N/A,FALSE,"Client Input Sheet"}</definedName>
    <definedName name="wrn.sample._1" localSheetId="10" hidden="1">{"sample",#N/A,FALSE,"Client Input Sheet"}</definedName>
    <definedName name="wrn.sample._1" localSheetId="11" hidden="1">{"sample",#N/A,FALSE,"Client Input Sheet"}</definedName>
    <definedName name="wrn.sample._1" localSheetId="12" hidden="1">{"sample",#N/A,FALSE,"Client Input Sheet"}</definedName>
    <definedName name="wrn.sample._1" localSheetId="13" hidden="1">{"sample",#N/A,FALSE,"Client Input Sheet"}</definedName>
    <definedName name="wrn.sample._1" hidden="1">{"sample",#N/A,FALSE,"Client Input Sheet"}</definedName>
    <definedName name="wrn.Schedules." localSheetId="3" hidden="1">{#N/A,#N/A,FALSE,"Lse-ex";#N/A,#N/A,FALSE,"Rollover";#N/A,#N/A,FALSE,"Hist Sales";#N/A,#N/A,FALSE,"97 Occup Cst";#N/A,#N/A,FALSE,"Breakpoint";#N/A,#N/A,FALSE,"Rentroll";#N/A,#N/A,FALSE,"Hst I&amp;E";#N/A,#N/A,FALSE,"Owners";#N/A,#N/A,FALSE,"PROPS96";#N/A,#N/A,FALSE,"Props on mkt";#N/A,#N/A,FALSE,"Portfolios on mkt"}</definedName>
    <definedName name="wrn.Schedules." localSheetId="4" hidden="1">{#N/A,#N/A,FALSE,"Lse-ex";#N/A,#N/A,FALSE,"Rollover";#N/A,#N/A,FALSE,"Hist Sales";#N/A,#N/A,FALSE,"97 Occup Cst";#N/A,#N/A,FALSE,"Breakpoint";#N/A,#N/A,FALSE,"Rentroll";#N/A,#N/A,FALSE,"Hst I&amp;E";#N/A,#N/A,FALSE,"Owners";#N/A,#N/A,FALSE,"PROPS96";#N/A,#N/A,FALSE,"Props on mkt";#N/A,#N/A,FALSE,"Portfolios on mkt"}</definedName>
    <definedName name="wrn.Schedules." localSheetId="5" hidden="1">{#N/A,#N/A,FALSE,"Lse-ex";#N/A,#N/A,FALSE,"Rollover";#N/A,#N/A,FALSE,"Hist Sales";#N/A,#N/A,FALSE,"97 Occup Cst";#N/A,#N/A,FALSE,"Breakpoint";#N/A,#N/A,FALSE,"Rentroll";#N/A,#N/A,FALSE,"Hst I&amp;E";#N/A,#N/A,FALSE,"Owners";#N/A,#N/A,FALSE,"PROPS96";#N/A,#N/A,FALSE,"Props on mkt";#N/A,#N/A,FALSE,"Portfolios on mkt"}</definedName>
    <definedName name="wrn.Schedules." localSheetId="6" hidden="1">{#N/A,#N/A,FALSE,"Lse-ex";#N/A,#N/A,FALSE,"Rollover";#N/A,#N/A,FALSE,"Hist Sales";#N/A,#N/A,FALSE,"97 Occup Cst";#N/A,#N/A,FALSE,"Breakpoint";#N/A,#N/A,FALSE,"Rentroll";#N/A,#N/A,FALSE,"Hst I&amp;E";#N/A,#N/A,FALSE,"Owners";#N/A,#N/A,FALSE,"PROPS96";#N/A,#N/A,FALSE,"Props on mkt";#N/A,#N/A,FALSE,"Portfolios on mkt"}</definedName>
    <definedName name="wrn.Schedules." localSheetId="7" hidden="1">{#N/A,#N/A,FALSE,"Lse-ex";#N/A,#N/A,FALSE,"Rollover";#N/A,#N/A,FALSE,"Hist Sales";#N/A,#N/A,FALSE,"97 Occup Cst";#N/A,#N/A,FALSE,"Breakpoint";#N/A,#N/A,FALSE,"Rentroll";#N/A,#N/A,FALSE,"Hst I&amp;E";#N/A,#N/A,FALSE,"Owners";#N/A,#N/A,FALSE,"PROPS96";#N/A,#N/A,FALSE,"Props on mkt";#N/A,#N/A,FALSE,"Portfolios on mkt"}</definedName>
    <definedName name="wrn.Schedules." localSheetId="8" hidden="1">{#N/A,#N/A,FALSE,"Lse-ex";#N/A,#N/A,FALSE,"Rollover";#N/A,#N/A,FALSE,"Hist Sales";#N/A,#N/A,FALSE,"97 Occup Cst";#N/A,#N/A,FALSE,"Breakpoint";#N/A,#N/A,FALSE,"Rentroll";#N/A,#N/A,FALSE,"Hst I&amp;E";#N/A,#N/A,FALSE,"Owners";#N/A,#N/A,FALSE,"PROPS96";#N/A,#N/A,FALSE,"Props on mkt";#N/A,#N/A,FALSE,"Portfolios on mkt"}</definedName>
    <definedName name="wrn.Schedules." localSheetId="9" hidden="1">{#N/A,#N/A,FALSE,"Lse-ex";#N/A,#N/A,FALSE,"Rollover";#N/A,#N/A,FALSE,"Hist Sales";#N/A,#N/A,FALSE,"97 Occup Cst";#N/A,#N/A,FALSE,"Breakpoint";#N/A,#N/A,FALSE,"Rentroll";#N/A,#N/A,FALSE,"Hst I&amp;E";#N/A,#N/A,FALSE,"Owners";#N/A,#N/A,FALSE,"PROPS96";#N/A,#N/A,FALSE,"Props on mkt";#N/A,#N/A,FALSE,"Portfolios on mkt"}</definedName>
    <definedName name="wrn.Schedules." localSheetId="10" hidden="1">{#N/A,#N/A,FALSE,"Lse-ex";#N/A,#N/A,FALSE,"Rollover";#N/A,#N/A,FALSE,"Hist Sales";#N/A,#N/A,FALSE,"97 Occup Cst";#N/A,#N/A,FALSE,"Breakpoint";#N/A,#N/A,FALSE,"Rentroll";#N/A,#N/A,FALSE,"Hst I&amp;E";#N/A,#N/A,FALSE,"Owners";#N/A,#N/A,FALSE,"PROPS96";#N/A,#N/A,FALSE,"Props on mkt";#N/A,#N/A,FALSE,"Portfolios on mkt"}</definedName>
    <definedName name="wrn.Schedules." localSheetId="11" hidden="1">{#N/A,#N/A,FALSE,"Lse-ex";#N/A,#N/A,FALSE,"Rollover";#N/A,#N/A,FALSE,"Hist Sales";#N/A,#N/A,FALSE,"97 Occup Cst";#N/A,#N/A,FALSE,"Breakpoint";#N/A,#N/A,FALSE,"Rentroll";#N/A,#N/A,FALSE,"Hst I&amp;E";#N/A,#N/A,FALSE,"Owners";#N/A,#N/A,FALSE,"PROPS96";#N/A,#N/A,FALSE,"Props on mkt";#N/A,#N/A,FALSE,"Portfolios on mkt"}</definedName>
    <definedName name="wrn.Schedules." localSheetId="12" hidden="1">{#N/A,#N/A,FALSE,"Lse-ex";#N/A,#N/A,FALSE,"Rollover";#N/A,#N/A,FALSE,"Hist Sales";#N/A,#N/A,FALSE,"97 Occup Cst";#N/A,#N/A,FALSE,"Breakpoint";#N/A,#N/A,FALSE,"Rentroll";#N/A,#N/A,FALSE,"Hst I&amp;E";#N/A,#N/A,FALSE,"Owners";#N/A,#N/A,FALSE,"PROPS96";#N/A,#N/A,FALSE,"Props on mkt";#N/A,#N/A,FALSE,"Portfolios on mkt"}</definedName>
    <definedName name="wrn.Schedules." localSheetId="13" hidden="1">{#N/A,#N/A,FALSE,"Lse-ex";#N/A,#N/A,FALSE,"Rollover";#N/A,#N/A,FALSE,"Hist Sales";#N/A,#N/A,FALSE,"97 Occup Cst";#N/A,#N/A,FALSE,"Breakpoint";#N/A,#N/A,FALSE,"Rentroll";#N/A,#N/A,FALSE,"Hst I&amp;E";#N/A,#N/A,FALSE,"Owners";#N/A,#N/A,FALSE,"PROPS96";#N/A,#N/A,FALSE,"Props on mkt";#N/A,#N/A,FALSE,"Portfolios on mkt"}</definedName>
    <definedName name="wrn.Schedules." hidden="1">{#N/A,#N/A,FALSE,"Lse-ex";#N/A,#N/A,FALSE,"Rollover";#N/A,#N/A,FALSE,"Hist Sales";#N/A,#N/A,FALSE,"97 Occup Cst";#N/A,#N/A,FALSE,"Breakpoint";#N/A,#N/A,FALSE,"Rentroll";#N/A,#N/A,FALSE,"Hst I&amp;E";#N/A,#N/A,FALSE,"Owners";#N/A,#N/A,FALSE,"PROPS96";#N/A,#N/A,FALSE,"Props on mkt";#N/A,#N/A,FALSE,"Portfolios on mkt"}</definedName>
    <definedName name="wrn.Shorten._.Version." localSheetId="2" hidden="1">{#N/A,#N/A,FALSE,"changes";#N/A,#N/A,FALSE,"Assumptions";"view1",#N/A,FALSE,"BE Analysis";"view2",#N/A,FALSE,"BE Analysis";#N/A,#N/A,FALSE,"DCF Calculation - Scenario 1";"Dollar",#N/A,FALSE,"Consolidated - Scenario 1";"CS",#N/A,FALSE,"Consolidated - Scenario 1"}</definedName>
    <definedName name="wrn.Shorten._.Version." localSheetId="3" hidden="1">{#N/A,#N/A,FALSE,"changes";#N/A,#N/A,FALSE,"Assumptions";"view1",#N/A,FALSE,"BE Analysis";"view2",#N/A,FALSE,"BE Analysis";#N/A,#N/A,FALSE,"DCF Calculation - Scenario 1";"Dollar",#N/A,FALSE,"Consolidated - Scenario 1";"CS",#N/A,FALSE,"Consolidated - Scenario 1"}</definedName>
    <definedName name="wrn.Shorten._.Version." localSheetId="4" hidden="1">{#N/A,#N/A,FALSE,"changes";#N/A,#N/A,FALSE,"Assumptions";"view1",#N/A,FALSE,"BE Analysis";"view2",#N/A,FALSE,"BE Analysis";#N/A,#N/A,FALSE,"DCF Calculation - Scenario 1";"Dollar",#N/A,FALSE,"Consolidated - Scenario 1";"CS",#N/A,FALSE,"Consolidated - Scenario 1"}</definedName>
    <definedName name="wrn.Shorten._.Version." localSheetId="5" hidden="1">{#N/A,#N/A,FALSE,"changes";#N/A,#N/A,FALSE,"Assumptions";"view1",#N/A,FALSE,"BE Analysis";"view2",#N/A,FALSE,"BE Analysis";#N/A,#N/A,FALSE,"DCF Calculation - Scenario 1";"Dollar",#N/A,FALSE,"Consolidated - Scenario 1";"CS",#N/A,FALSE,"Consolidated - Scenario 1"}</definedName>
    <definedName name="wrn.Shorten._.Version." localSheetId="1" hidden="1">{#N/A,#N/A,FALSE,"changes";#N/A,#N/A,FALSE,"Assumptions";"view1",#N/A,FALSE,"BE Analysis";"view2",#N/A,FALSE,"BE Analysis";#N/A,#N/A,FALSE,"DCF Calculation - Scenario 1";"Dollar",#N/A,FALSE,"Consolidated - Scenario 1";"CS",#N/A,FALSE,"Consolidated - Scenario 1"}</definedName>
    <definedName name="wrn.Shorten._.Version." localSheetId="0" hidden="1">{#N/A,#N/A,FALSE,"changes";#N/A,#N/A,FALSE,"Assumptions";"view1",#N/A,FALSE,"BE Analysis";"view2",#N/A,FALSE,"BE Analysis";#N/A,#N/A,FALSE,"DCF Calculation - Scenario 1";"Dollar",#N/A,FALSE,"Consolidated - Scenario 1";"CS",#N/A,FALSE,"Consolidated - Scenario 1"}</definedName>
    <definedName name="wrn.Shorten._.Version." localSheetId="6" hidden="1">{#N/A,#N/A,FALSE,"changes";#N/A,#N/A,FALSE,"Assumptions";"view1",#N/A,FALSE,"BE Analysis";"view2",#N/A,FALSE,"BE Analysis";#N/A,#N/A,FALSE,"DCF Calculation - Scenario 1";"Dollar",#N/A,FALSE,"Consolidated - Scenario 1";"CS",#N/A,FALSE,"Consolidated - Scenario 1"}</definedName>
    <definedName name="wrn.Shorten._.Version." localSheetId="7" hidden="1">{#N/A,#N/A,FALSE,"changes";#N/A,#N/A,FALSE,"Assumptions";"view1",#N/A,FALSE,"BE Analysis";"view2",#N/A,FALSE,"BE Analysis";#N/A,#N/A,FALSE,"DCF Calculation - Scenario 1";"Dollar",#N/A,FALSE,"Consolidated - Scenario 1";"CS",#N/A,FALSE,"Consolidated - Scenario 1"}</definedName>
    <definedName name="wrn.Shorten._.Version." localSheetId="8" hidden="1">{#N/A,#N/A,FALSE,"changes";#N/A,#N/A,FALSE,"Assumptions";"view1",#N/A,FALSE,"BE Analysis";"view2",#N/A,FALSE,"BE Analysis";#N/A,#N/A,FALSE,"DCF Calculation - Scenario 1";"Dollar",#N/A,FALSE,"Consolidated - Scenario 1";"CS",#N/A,FALSE,"Consolidated - Scenario 1"}</definedName>
    <definedName name="wrn.Shorten._.Version." localSheetId="9" hidden="1">{#N/A,#N/A,FALSE,"changes";#N/A,#N/A,FALSE,"Assumptions";"view1",#N/A,FALSE,"BE Analysis";"view2",#N/A,FALSE,"BE Analysis";#N/A,#N/A,FALSE,"DCF Calculation - Scenario 1";"Dollar",#N/A,FALSE,"Consolidated - Scenario 1";"CS",#N/A,FALSE,"Consolidated - Scenario 1"}</definedName>
    <definedName name="wrn.Shorten._.Version." localSheetId="10" hidden="1">{#N/A,#N/A,FALSE,"changes";#N/A,#N/A,FALSE,"Assumptions";"view1",#N/A,FALSE,"BE Analysis";"view2",#N/A,FALSE,"BE Analysis";#N/A,#N/A,FALSE,"DCF Calculation - Scenario 1";"Dollar",#N/A,FALSE,"Consolidated - Scenario 1";"CS",#N/A,FALSE,"Consolidated - Scenario 1"}</definedName>
    <definedName name="wrn.Shorten._.Version." localSheetId="11" hidden="1">{#N/A,#N/A,FALSE,"changes";#N/A,#N/A,FALSE,"Assumptions";"view1",#N/A,FALSE,"BE Analysis";"view2",#N/A,FALSE,"BE Analysis";#N/A,#N/A,FALSE,"DCF Calculation - Scenario 1";"Dollar",#N/A,FALSE,"Consolidated - Scenario 1";"CS",#N/A,FALSE,"Consolidated - Scenario 1"}</definedName>
    <definedName name="wrn.Shorten._.Version." localSheetId="12" hidden="1">{#N/A,#N/A,FALSE,"changes";#N/A,#N/A,FALSE,"Assumptions";"view1",#N/A,FALSE,"BE Analysis";"view2",#N/A,FALSE,"BE Analysis";#N/A,#N/A,FALSE,"DCF Calculation - Scenario 1";"Dollar",#N/A,FALSE,"Consolidated - Scenario 1";"CS",#N/A,FALSE,"Consolidated - Scenario 1"}</definedName>
    <definedName name="wrn.Shorten._.Version." localSheetId="13" hidden="1">{#N/A,#N/A,FALSE,"changes";#N/A,#N/A,FALSE,"Assumptions";"view1",#N/A,FALSE,"BE Analysis";"view2",#N/A,FALSE,"BE Analysis";#N/A,#N/A,FALSE,"DCF Calculation - Scenario 1";"Dollar",#N/A,FALSE,"Consolidated - Scenario 1";"CS",#N/A,FALSE,"Consolidated - Scenario 1"}</definedName>
    <definedName name="wrn.Shorten._.Version." hidden="1">{#N/A,#N/A,FALSE,"changes";#N/A,#N/A,FALSE,"Assumptions";"view1",#N/A,FALSE,"BE Analysis";"view2",#N/A,FALSE,"BE Analysis";#N/A,#N/A,FALSE,"DCF Calculation - Scenario 1";"Dollar",#N/A,FALSE,"Consolidated - Scenario 1";"CS",#N/A,FALSE,"Consolidated - Scenario 1"}</definedName>
    <definedName name="wrn.Shorten._.Version._1" localSheetId="2" hidden="1">{#N/A,#N/A,FALSE,"changes";#N/A,#N/A,FALSE,"Assumptions";"view1",#N/A,FALSE,"BE Analysis";"view2",#N/A,FALSE,"BE Analysis";#N/A,#N/A,FALSE,"DCF Calculation - Scenario 1";"Dollar",#N/A,FALSE,"Consolidated - Scenario 1";"CS",#N/A,FALSE,"Consolidated - Scenario 1"}</definedName>
    <definedName name="wrn.Shorten._.Version._1" localSheetId="3" hidden="1">{#N/A,#N/A,FALSE,"changes";#N/A,#N/A,FALSE,"Assumptions";"view1",#N/A,FALSE,"BE Analysis";"view2",#N/A,FALSE,"BE Analysis";#N/A,#N/A,FALSE,"DCF Calculation - Scenario 1";"Dollar",#N/A,FALSE,"Consolidated - Scenario 1";"CS",#N/A,FALSE,"Consolidated - Scenario 1"}</definedName>
    <definedName name="wrn.Shorten._.Version._1" localSheetId="4" hidden="1">{#N/A,#N/A,FALSE,"changes";#N/A,#N/A,FALSE,"Assumptions";"view1",#N/A,FALSE,"BE Analysis";"view2",#N/A,FALSE,"BE Analysis";#N/A,#N/A,FALSE,"DCF Calculation - Scenario 1";"Dollar",#N/A,FALSE,"Consolidated - Scenario 1";"CS",#N/A,FALSE,"Consolidated - Scenario 1"}</definedName>
    <definedName name="wrn.Shorten._.Version._1" localSheetId="5" hidden="1">{#N/A,#N/A,FALSE,"changes";#N/A,#N/A,FALSE,"Assumptions";"view1",#N/A,FALSE,"BE Analysis";"view2",#N/A,FALSE,"BE Analysis";#N/A,#N/A,FALSE,"DCF Calculation - Scenario 1";"Dollar",#N/A,FALSE,"Consolidated - Scenario 1";"CS",#N/A,FALSE,"Consolidated - Scenario 1"}</definedName>
    <definedName name="wrn.Shorten._.Version._1" localSheetId="1" hidden="1">{#N/A,#N/A,FALSE,"changes";#N/A,#N/A,FALSE,"Assumptions";"view1",#N/A,FALSE,"BE Analysis";"view2",#N/A,FALSE,"BE Analysis";#N/A,#N/A,FALSE,"DCF Calculation - Scenario 1";"Dollar",#N/A,FALSE,"Consolidated - Scenario 1";"CS",#N/A,FALSE,"Consolidated - Scenario 1"}</definedName>
    <definedName name="wrn.Shorten._.Version._1" localSheetId="0" hidden="1">{#N/A,#N/A,FALSE,"changes";#N/A,#N/A,FALSE,"Assumptions";"view1",#N/A,FALSE,"BE Analysis";"view2",#N/A,FALSE,"BE Analysis";#N/A,#N/A,FALSE,"DCF Calculation - Scenario 1";"Dollar",#N/A,FALSE,"Consolidated - Scenario 1";"CS",#N/A,FALSE,"Consolidated - Scenario 1"}</definedName>
    <definedName name="wrn.Shorten._.Version._1" localSheetId="6" hidden="1">{#N/A,#N/A,FALSE,"changes";#N/A,#N/A,FALSE,"Assumptions";"view1",#N/A,FALSE,"BE Analysis";"view2",#N/A,FALSE,"BE Analysis";#N/A,#N/A,FALSE,"DCF Calculation - Scenario 1";"Dollar",#N/A,FALSE,"Consolidated - Scenario 1";"CS",#N/A,FALSE,"Consolidated - Scenario 1"}</definedName>
    <definedName name="wrn.Shorten._.Version._1" localSheetId="7" hidden="1">{#N/A,#N/A,FALSE,"changes";#N/A,#N/A,FALSE,"Assumptions";"view1",#N/A,FALSE,"BE Analysis";"view2",#N/A,FALSE,"BE Analysis";#N/A,#N/A,FALSE,"DCF Calculation - Scenario 1";"Dollar",#N/A,FALSE,"Consolidated - Scenario 1";"CS",#N/A,FALSE,"Consolidated - Scenario 1"}</definedName>
    <definedName name="wrn.Shorten._.Version._1" localSheetId="8" hidden="1">{#N/A,#N/A,FALSE,"changes";#N/A,#N/A,FALSE,"Assumptions";"view1",#N/A,FALSE,"BE Analysis";"view2",#N/A,FALSE,"BE Analysis";#N/A,#N/A,FALSE,"DCF Calculation - Scenario 1";"Dollar",#N/A,FALSE,"Consolidated - Scenario 1";"CS",#N/A,FALSE,"Consolidated - Scenario 1"}</definedName>
    <definedName name="wrn.Shorten._.Version._1" localSheetId="9" hidden="1">{#N/A,#N/A,FALSE,"changes";#N/A,#N/A,FALSE,"Assumptions";"view1",#N/A,FALSE,"BE Analysis";"view2",#N/A,FALSE,"BE Analysis";#N/A,#N/A,FALSE,"DCF Calculation - Scenario 1";"Dollar",#N/A,FALSE,"Consolidated - Scenario 1";"CS",#N/A,FALSE,"Consolidated - Scenario 1"}</definedName>
    <definedName name="wrn.Shorten._.Version._1" localSheetId="10" hidden="1">{#N/A,#N/A,FALSE,"changes";#N/A,#N/A,FALSE,"Assumptions";"view1",#N/A,FALSE,"BE Analysis";"view2",#N/A,FALSE,"BE Analysis";#N/A,#N/A,FALSE,"DCF Calculation - Scenario 1";"Dollar",#N/A,FALSE,"Consolidated - Scenario 1";"CS",#N/A,FALSE,"Consolidated - Scenario 1"}</definedName>
    <definedName name="wrn.Shorten._.Version._1" localSheetId="11" hidden="1">{#N/A,#N/A,FALSE,"changes";#N/A,#N/A,FALSE,"Assumptions";"view1",#N/A,FALSE,"BE Analysis";"view2",#N/A,FALSE,"BE Analysis";#N/A,#N/A,FALSE,"DCF Calculation - Scenario 1";"Dollar",#N/A,FALSE,"Consolidated - Scenario 1";"CS",#N/A,FALSE,"Consolidated - Scenario 1"}</definedName>
    <definedName name="wrn.Shorten._.Version._1" localSheetId="12" hidden="1">{#N/A,#N/A,FALSE,"changes";#N/A,#N/A,FALSE,"Assumptions";"view1",#N/A,FALSE,"BE Analysis";"view2",#N/A,FALSE,"BE Analysis";#N/A,#N/A,FALSE,"DCF Calculation - Scenario 1";"Dollar",#N/A,FALSE,"Consolidated - Scenario 1";"CS",#N/A,FALSE,"Consolidated - Scenario 1"}</definedName>
    <definedName name="wrn.Shorten._.Version._1" localSheetId="13" hidden="1">{#N/A,#N/A,FALSE,"changes";#N/A,#N/A,FALSE,"Assumptions";"view1",#N/A,FALSE,"BE Analysis";"view2",#N/A,FALSE,"BE Analysis";#N/A,#N/A,FALSE,"DCF Calculation - Scenario 1";"Dollar",#N/A,FALSE,"Consolidated - Scenario 1";"CS",#N/A,FALSE,"Consolidated - Scenario 1"}</definedName>
    <definedName name="wrn.Shorten._.Version._1" hidden="1">{#N/A,#N/A,FALSE,"changes";#N/A,#N/A,FALSE,"Assumptions";"view1",#N/A,FALSE,"BE Analysis";"view2",#N/A,FALSE,"BE Analysis";#N/A,#N/A,FALSE,"DCF Calculation - Scenario 1";"Dollar",#N/A,FALSE,"Consolidated - Scenario 1";"CS",#N/A,FALSE,"Consolidated - Scenario 1"}</definedName>
    <definedName name="wrn.STAND_ALONE_BOTH." localSheetId="3" hidden="1">{"FCB_ALL",#N/A;FALSE,"FCB";"GREY_ALL",#N/A;FALSE,"GREY"}</definedName>
    <definedName name="wrn.STAND_ALONE_BOTH." localSheetId="4" hidden="1">{"FCB_ALL",#N/A;FALSE,"FCB";"GREY_ALL",#N/A;FALSE,"GREY"}</definedName>
    <definedName name="wrn.STAND_ALONE_BOTH." localSheetId="5" hidden="1">{"FCB_ALL",#N/A;FALSE,"FCB";"GREY_ALL",#N/A;FALSE,"GREY"}</definedName>
    <definedName name="wrn.STAND_ALONE_BOTH." localSheetId="6" hidden="1">{"FCB_ALL",#N/A;FALSE,"FCB";"GREY_ALL",#N/A;FALSE,"GREY"}</definedName>
    <definedName name="wrn.STAND_ALONE_BOTH." localSheetId="7" hidden="1">{"FCB_ALL",#N/A;FALSE,"FCB";"GREY_ALL",#N/A;FALSE,"GREY"}</definedName>
    <definedName name="wrn.STAND_ALONE_BOTH." localSheetId="8" hidden="1">{"FCB_ALL",#N/A;FALSE,"FCB";"GREY_ALL",#N/A;FALSE,"GREY"}</definedName>
    <definedName name="wrn.STAND_ALONE_BOTH." localSheetId="9" hidden="1">{"FCB_ALL",#N/A;FALSE,"FCB";"GREY_ALL",#N/A;FALSE,"GREY"}</definedName>
    <definedName name="wrn.STAND_ALONE_BOTH." localSheetId="10" hidden="1">{"FCB_ALL",#N/A;FALSE,"FCB";"GREY_ALL",#N/A;FALSE,"GREY"}</definedName>
    <definedName name="wrn.STAND_ALONE_BOTH." localSheetId="11" hidden="1">{"FCB_ALL",#N/A;FALSE,"FCB";"GREY_ALL",#N/A;FALSE,"GREY"}</definedName>
    <definedName name="wrn.STAND_ALONE_BOTH." localSheetId="12" hidden="1">{"FCB_ALL",#N/A;FALSE,"FCB";"GREY_ALL",#N/A;FALSE,"GREY"}</definedName>
    <definedName name="wrn.STAND_ALONE_BOTH." localSheetId="13" hidden="1">{"FCB_ALL",#N/A;FALSE,"FCB";"GREY_ALL",#N/A;FALSE,"GREY"}</definedName>
    <definedName name="wrn.STAND_ALONE_BOTH." hidden="1">{"FCB_ALL",#N/A;FALSE,"FCB";"GREY_ALL",#N/A;FALSE,"GREY"}</definedName>
    <definedName name="wrn.STMT._.OF._.CASH._.FLOWS." localSheetId="2" hidden="1">{"STMT OF CASH FLOWS",#N/A,FALSE,"Cash Flows Indirect"}</definedName>
    <definedName name="wrn.STMT._.OF._.CASH._.FLOWS." localSheetId="3" hidden="1">{"STMT OF CASH FLOWS",#N/A,FALSE,"Cash Flows Indirect"}</definedName>
    <definedName name="wrn.STMT._.OF._.CASH._.FLOWS." localSheetId="4" hidden="1">{"STMT OF CASH FLOWS",#N/A,FALSE,"Cash Flows Indirect"}</definedName>
    <definedName name="wrn.STMT._.OF._.CASH._.FLOWS." localSheetId="5" hidden="1">{"STMT OF CASH FLOWS",#N/A,FALSE,"Cash Flows Indirect"}</definedName>
    <definedName name="wrn.STMT._.OF._.CASH._.FLOWS." localSheetId="1" hidden="1">{"STMT OF CASH FLOWS",#N/A,FALSE,"Cash Flows Indirect"}</definedName>
    <definedName name="wrn.STMT._.OF._.CASH._.FLOWS." localSheetId="0" hidden="1">{"STMT OF CASH FLOWS",#N/A,FALSE,"Cash Flows Indirect"}</definedName>
    <definedName name="wrn.STMT._.OF._.CASH._.FLOWS." localSheetId="6" hidden="1">{"STMT OF CASH FLOWS",#N/A,FALSE,"Cash Flows Indirect"}</definedName>
    <definedName name="wrn.STMT._.OF._.CASH._.FLOWS." localSheetId="7" hidden="1">{"STMT OF CASH FLOWS",#N/A,FALSE,"Cash Flows Indirect"}</definedName>
    <definedName name="wrn.STMT._.OF._.CASH._.FLOWS." localSheetId="8" hidden="1">{"STMT OF CASH FLOWS",#N/A,FALSE,"Cash Flows Indirect"}</definedName>
    <definedName name="wrn.STMT._.OF._.CASH._.FLOWS." localSheetId="9" hidden="1">{"STMT OF CASH FLOWS",#N/A,FALSE,"Cash Flows Indirect"}</definedName>
    <definedName name="wrn.STMT._.OF._.CASH._.FLOWS." localSheetId="10" hidden="1">{"STMT OF CASH FLOWS",#N/A,FALSE,"Cash Flows Indirect"}</definedName>
    <definedName name="wrn.STMT._.OF._.CASH._.FLOWS." localSheetId="11" hidden="1">{"STMT OF CASH FLOWS",#N/A,FALSE,"Cash Flows Indirect"}</definedName>
    <definedName name="wrn.STMT._.OF._.CASH._.FLOWS." localSheetId="12" hidden="1">{"STMT OF CASH FLOWS",#N/A,FALSE,"Cash Flows Indirect"}</definedName>
    <definedName name="wrn.STMT._.OF._.CASH._.FLOWS." localSheetId="13" hidden="1">{"STMT OF CASH FLOWS",#N/A,FALSE,"Cash Flows Indirect"}</definedName>
    <definedName name="wrn.STMT._.OF._.CASH._.FLOWS." hidden="1">{"STMT OF CASH FLOWS",#N/A,FALSE,"Cash Flows Indirect"}</definedName>
    <definedName name="wrn.STMT._.OF._.CASH._.FLOWS._1" localSheetId="2" hidden="1">{"STMT OF CASH FLOWS",#N/A,FALSE,"Cash Flows Indirect"}</definedName>
    <definedName name="wrn.STMT._.OF._.CASH._.FLOWS._1" localSheetId="3" hidden="1">{"STMT OF CASH FLOWS",#N/A,FALSE,"Cash Flows Indirect"}</definedName>
    <definedName name="wrn.STMT._.OF._.CASH._.FLOWS._1" localSheetId="4" hidden="1">{"STMT OF CASH FLOWS",#N/A,FALSE,"Cash Flows Indirect"}</definedName>
    <definedName name="wrn.STMT._.OF._.CASH._.FLOWS._1" localSheetId="5" hidden="1">{"STMT OF CASH FLOWS",#N/A,FALSE,"Cash Flows Indirect"}</definedName>
    <definedName name="wrn.STMT._.OF._.CASH._.FLOWS._1" localSheetId="1" hidden="1">{"STMT OF CASH FLOWS",#N/A,FALSE,"Cash Flows Indirect"}</definedName>
    <definedName name="wrn.STMT._.OF._.CASH._.FLOWS._1" localSheetId="0" hidden="1">{"STMT OF CASH FLOWS",#N/A,FALSE,"Cash Flows Indirect"}</definedName>
    <definedName name="wrn.STMT._.OF._.CASH._.FLOWS._1" localSheetId="6" hidden="1">{"STMT OF CASH FLOWS",#N/A,FALSE,"Cash Flows Indirect"}</definedName>
    <definedName name="wrn.STMT._.OF._.CASH._.FLOWS._1" localSheetId="7" hidden="1">{"STMT OF CASH FLOWS",#N/A,FALSE,"Cash Flows Indirect"}</definedName>
    <definedName name="wrn.STMT._.OF._.CASH._.FLOWS._1" localSheetId="8" hidden="1">{"STMT OF CASH FLOWS",#N/A,FALSE,"Cash Flows Indirect"}</definedName>
    <definedName name="wrn.STMT._.OF._.CASH._.FLOWS._1" localSheetId="9" hidden="1">{"STMT OF CASH FLOWS",#N/A,FALSE,"Cash Flows Indirect"}</definedName>
    <definedName name="wrn.STMT._.OF._.CASH._.FLOWS._1" localSheetId="10" hidden="1">{"STMT OF CASH FLOWS",#N/A,FALSE,"Cash Flows Indirect"}</definedName>
    <definedName name="wrn.STMT._.OF._.CASH._.FLOWS._1" localSheetId="11" hidden="1">{"STMT OF CASH FLOWS",#N/A,FALSE,"Cash Flows Indirect"}</definedName>
    <definedName name="wrn.STMT._.OF._.CASH._.FLOWS._1" localSheetId="12" hidden="1">{"STMT OF CASH FLOWS",#N/A,FALSE,"Cash Flows Indirect"}</definedName>
    <definedName name="wrn.STMT._.OF._.CASH._.FLOWS._1" localSheetId="13" hidden="1">{"STMT OF CASH FLOWS",#N/A,FALSE,"Cash Flows Indirect"}</definedName>
    <definedName name="wrn.STMT._.OF._.CASH._.FLOWS._1" hidden="1">{"STMT OF CASH FLOWS",#N/A,FALSE,"Cash Flows Indirect"}</definedName>
    <definedName name="wrn.SUM._.OF._.UNIT._.3." localSheetId="2" hidden="1">{#N/A,#N/A,FALSE,"INPUTDATA";#N/A,#N/A,FALSE,"SUMMARY";#N/A,#N/A,FALSE,"CTAREP";#N/A,#N/A,FALSE,"CTBREP";#N/A,#N/A,FALSE,"PMG4ST86";#N/A,#N/A,FALSE,"TURBEFF";#N/A,#N/A,FALSE,"Condenser Performance"}</definedName>
    <definedName name="wrn.SUM._.OF._.UNIT._.3." localSheetId="3" hidden="1">{#N/A,#N/A,FALSE,"INPUTDATA";#N/A,#N/A,FALSE,"SUMMARY";#N/A,#N/A,FALSE,"CTAREP";#N/A,#N/A,FALSE,"CTBREP";#N/A,#N/A,FALSE,"PMG4ST86";#N/A,#N/A,FALSE,"TURBEFF";#N/A,#N/A,FALSE,"Condenser Performance"}</definedName>
    <definedName name="wrn.SUM._.OF._.UNIT._.3." localSheetId="4" hidden="1">{#N/A,#N/A,FALSE,"INPUTDATA";#N/A,#N/A,FALSE,"SUMMARY";#N/A,#N/A,FALSE,"CTAREP";#N/A,#N/A,FALSE,"CTBREP";#N/A,#N/A,FALSE,"PMG4ST86";#N/A,#N/A,FALSE,"TURBEFF";#N/A,#N/A,FALSE,"Condenser Performance"}</definedName>
    <definedName name="wrn.SUM._.OF._.UNIT._.3." localSheetId="5" hidden="1">{#N/A,#N/A,FALSE,"INPUTDATA";#N/A,#N/A,FALSE,"SUMMARY";#N/A,#N/A,FALSE,"CTAREP";#N/A,#N/A,FALSE,"CTBREP";#N/A,#N/A,FALSE,"PMG4ST86";#N/A,#N/A,FALSE,"TURBEFF";#N/A,#N/A,FALSE,"Condenser Performance"}</definedName>
    <definedName name="wrn.SUM._.OF._.UNIT._.3." localSheetId="1" hidden="1">{#N/A,#N/A,FALSE,"INPUTDATA";#N/A,#N/A,FALSE,"SUMMARY";#N/A,#N/A,FALSE,"CTAREP";#N/A,#N/A,FALSE,"CTBREP";#N/A,#N/A,FALSE,"PMG4ST86";#N/A,#N/A,FALSE,"TURBEFF";#N/A,#N/A,FALSE,"Condenser Performance"}</definedName>
    <definedName name="wrn.SUM._.OF._.UNIT._.3." localSheetId="0" hidden="1">{#N/A,#N/A,FALSE,"INPUTDATA";#N/A,#N/A,FALSE,"SUMMARY";#N/A,#N/A,FALSE,"CTAREP";#N/A,#N/A,FALSE,"CTBREP";#N/A,#N/A,FALSE,"PMG4ST86";#N/A,#N/A,FALSE,"TURBEFF";#N/A,#N/A,FALSE,"Condenser Performance"}</definedName>
    <definedName name="wrn.SUM._.OF._.UNIT._.3." localSheetId="6" hidden="1">{#N/A,#N/A,FALSE,"INPUTDATA";#N/A,#N/A,FALSE,"SUMMARY";#N/A,#N/A,FALSE,"CTAREP";#N/A,#N/A,FALSE,"CTBREP";#N/A,#N/A,FALSE,"PMG4ST86";#N/A,#N/A,FALSE,"TURBEFF";#N/A,#N/A,FALSE,"Condenser Performance"}</definedName>
    <definedName name="wrn.SUM._.OF._.UNIT._.3." localSheetId="7" hidden="1">{#N/A,#N/A,FALSE,"INPUTDATA";#N/A,#N/A,FALSE,"SUMMARY";#N/A,#N/A,FALSE,"CTAREP";#N/A,#N/A,FALSE,"CTBREP";#N/A,#N/A,FALSE,"PMG4ST86";#N/A,#N/A,FALSE,"TURBEFF";#N/A,#N/A,FALSE,"Condenser Performance"}</definedName>
    <definedName name="wrn.SUM._.OF._.UNIT._.3." localSheetId="8" hidden="1">{#N/A,#N/A,FALSE,"INPUTDATA";#N/A,#N/A,FALSE,"SUMMARY";#N/A,#N/A,FALSE,"CTAREP";#N/A,#N/A,FALSE,"CTBREP";#N/A,#N/A,FALSE,"PMG4ST86";#N/A,#N/A,FALSE,"TURBEFF";#N/A,#N/A,FALSE,"Condenser Performance"}</definedName>
    <definedName name="wrn.SUM._.OF._.UNIT._.3." localSheetId="9" hidden="1">{#N/A,#N/A,FALSE,"INPUTDATA";#N/A,#N/A,FALSE,"SUMMARY";#N/A,#N/A,FALSE,"CTAREP";#N/A,#N/A,FALSE,"CTBREP";#N/A,#N/A,FALSE,"PMG4ST86";#N/A,#N/A,FALSE,"TURBEFF";#N/A,#N/A,FALSE,"Condenser Performance"}</definedName>
    <definedName name="wrn.SUM._.OF._.UNIT._.3." localSheetId="10" hidden="1">{#N/A,#N/A,FALSE,"INPUTDATA";#N/A,#N/A,FALSE,"SUMMARY";#N/A,#N/A,FALSE,"CTAREP";#N/A,#N/A,FALSE,"CTBREP";#N/A,#N/A,FALSE,"PMG4ST86";#N/A,#N/A,FALSE,"TURBEFF";#N/A,#N/A,FALSE,"Condenser Performance"}</definedName>
    <definedName name="wrn.SUM._.OF._.UNIT._.3." localSheetId="11" hidden="1">{#N/A,#N/A,FALSE,"INPUTDATA";#N/A,#N/A,FALSE,"SUMMARY";#N/A,#N/A,FALSE,"CTAREP";#N/A,#N/A,FALSE,"CTBREP";#N/A,#N/A,FALSE,"PMG4ST86";#N/A,#N/A,FALSE,"TURBEFF";#N/A,#N/A,FALSE,"Condenser Performance"}</definedName>
    <definedName name="wrn.SUM._.OF._.UNIT._.3." localSheetId="12" hidden="1">{#N/A,#N/A,FALSE,"INPUTDATA";#N/A,#N/A,FALSE,"SUMMARY";#N/A,#N/A,FALSE,"CTAREP";#N/A,#N/A,FALSE,"CTBREP";#N/A,#N/A,FALSE,"PMG4ST86";#N/A,#N/A,FALSE,"TURBEFF";#N/A,#N/A,FALSE,"Condenser Performance"}</definedName>
    <definedName name="wrn.SUM._.OF._.UNIT._.3." localSheetId="13" hidden="1">{#N/A,#N/A,FALSE,"INPUTDATA";#N/A,#N/A,FALSE,"SUMMARY";#N/A,#N/A,FALSE,"CTAREP";#N/A,#N/A,FALSE,"CTBREP";#N/A,#N/A,FALSE,"PMG4ST86";#N/A,#N/A,FALSE,"TURBEFF";#N/A,#N/A,FALSE,"Condenser Performance"}</definedName>
    <definedName name="wrn.SUM._.OF._.UNIT._.3." hidden="1">{#N/A,#N/A,FALSE,"INPUTDATA";#N/A,#N/A,FALSE,"SUMMARY";#N/A,#N/A,FALSE,"CTAREP";#N/A,#N/A,FALSE,"CTBREP";#N/A,#N/A,FALSE,"PMG4ST86";#N/A,#N/A,FALSE,"TURBEFF";#N/A,#N/A,FALSE,"Condenser Performance"}</definedName>
    <definedName name="wrn.summary." localSheetId="2" hidden="1">{"summary",#N/A,FALSE,"Valuation Analysis"}</definedName>
    <definedName name="wrn.summary." localSheetId="3" hidden="1">{"summary",#N/A,FALSE,"Valuation Analysis"}</definedName>
    <definedName name="wrn.summary." localSheetId="4" hidden="1">{"summary",#N/A,FALSE,"Valuation Analysis"}</definedName>
    <definedName name="wrn.summary." localSheetId="5" hidden="1">{"summary",#N/A,FALSE,"Valuation Analysis"}</definedName>
    <definedName name="wrn.summary." localSheetId="1" hidden="1">{"summary",#N/A,FALSE,"Valuation Analysis"}</definedName>
    <definedName name="wrn.summary." localSheetId="0" hidden="1">{"summary",#N/A,FALSE,"Valuation Analysis"}</definedName>
    <definedName name="wrn.summary." localSheetId="6" hidden="1">{"summary",#N/A,FALSE,"Valuation Analysis"}</definedName>
    <definedName name="wrn.summary." localSheetId="7" hidden="1">{"summary",#N/A,FALSE,"Valuation Analysis"}</definedName>
    <definedName name="wrn.summary." localSheetId="8" hidden="1">{"summary",#N/A,FALSE,"Valuation Analysis"}</definedName>
    <definedName name="wrn.summary." localSheetId="9" hidden="1">{"summary",#N/A,FALSE,"Valuation Analysis"}</definedName>
    <definedName name="wrn.summary." localSheetId="10" hidden="1">{"summary",#N/A,FALSE,"Valuation Analysis"}</definedName>
    <definedName name="wrn.summary." localSheetId="11" hidden="1">{"summary",#N/A,FALSE,"Valuation Analysis"}</definedName>
    <definedName name="wrn.summary." localSheetId="12" hidden="1">{"summary",#N/A,FALSE,"Valuation Analysis"}</definedName>
    <definedName name="wrn.summary." localSheetId="13" hidden="1">{"summary",#N/A,FALSE,"Valuation Analysis"}</definedName>
    <definedName name="wrn.summary." hidden="1">{"summary",#N/A,FALSE,"Valuation Analysis"}</definedName>
    <definedName name="wrn.summary._.schedules." localSheetId="2" hidden="1">{"summary1",#N/A,FALSE,"Summary of Values";"summary2",#N/A,FALSE,"Summary of Values"}</definedName>
    <definedName name="wrn.summary._.schedules." localSheetId="3" hidden="1">{"summary1",#N/A,FALSE,"Summary of Values";"summary2",#N/A,FALSE,"Summary of Values"}</definedName>
    <definedName name="wrn.summary._.schedules." localSheetId="4" hidden="1">{"summary1",#N/A,FALSE,"Summary of Values";"summary2",#N/A,FALSE,"Summary of Values"}</definedName>
    <definedName name="wrn.summary._.schedules." localSheetId="5" hidden="1">{"summary1",#N/A,FALSE,"Summary of Values";"summary2",#N/A,FALSE,"Summary of Values"}</definedName>
    <definedName name="wrn.summary._.schedules." localSheetId="1" hidden="1">{"summary1",#N/A,FALSE,"Summary of Values";"summary2",#N/A,FALSE,"Summary of Values"}</definedName>
    <definedName name="wrn.summary._.schedules." localSheetId="0" hidden="1">{"summary1",#N/A,FALSE,"Summary of Values";"summary2",#N/A,FALSE,"Summary of Values"}</definedName>
    <definedName name="wrn.summary._.schedules." localSheetId="6" hidden="1">{"summary1",#N/A,FALSE,"Summary of Values";"summary2",#N/A,FALSE,"Summary of Values"}</definedName>
    <definedName name="wrn.summary._.schedules." localSheetId="7" hidden="1">{"summary1",#N/A,FALSE,"Summary of Values";"summary2",#N/A,FALSE,"Summary of Values"}</definedName>
    <definedName name="wrn.summary._.schedules." localSheetId="8" hidden="1">{"summary1",#N/A,FALSE,"Summary of Values";"summary2",#N/A,FALSE,"Summary of Values"}</definedName>
    <definedName name="wrn.summary._.schedules." localSheetId="9" hidden="1">{"summary1",#N/A,FALSE,"Summary of Values";"summary2",#N/A,FALSE,"Summary of Values"}</definedName>
    <definedName name="wrn.summary._.schedules." localSheetId="10" hidden="1">{"summary1",#N/A,FALSE,"Summary of Values";"summary2",#N/A,FALSE,"Summary of Values"}</definedName>
    <definedName name="wrn.summary._.schedules." localSheetId="11" hidden="1">{"summary1",#N/A,FALSE,"Summary of Values";"summary2",#N/A,FALSE,"Summary of Values"}</definedName>
    <definedName name="wrn.summary._.schedules." localSheetId="12" hidden="1">{"summary1",#N/A,FALSE,"Summary of Values";"summary2",#N/A,FALSE,"Summary of Values"}</definedName>
    <definedName name="wrn.summary._.schedules." localSheetId="13" hidden="1">{"summary1",#N/A,FALSE,"Summary of Values";"summary2",#N/A,FALSE,"Summary of Values"}</definedName>
    <definedName name="wrn.summary._.schedules." hidden="1">{"summary1",#N/A,FALSE,"Summary of Values";"summary2",#N/A,FALSE,"Summary of Values"}</definedName>
    <definedName name="wrn.summary._.schedules._1" localSheetId="2" hidden="1">{"summary1",#N/A,FALSE,"Summary of Values";"summary2",#N/A,FALSE,"Summary of Values"}</definedName>
    <definedName name="wrn.summary._.schedules._1" localSheetId="3" hidden="1">{"summary1",#N/A,FALSE,"Summary of Values";"summary2",#N/A,FALSE,"Summary of Values"}</definedName>
    <definedName name="wrn.summary._.schedules._1" localSheetId="4" hidden="1">{"summary1",#N/A,FALSE,"Summary of Values";"summary2",#N/A,FALSE,"Summary of Values"}</definedName>
    <definedName name="wrn.summary._.schedules._1" localSheetId="5" hidden="1">{"summary1",#N/A,FALSE,"Summary of Values";"summary2",#N/A,FALSE,"Summary of Values"}</definedName>
    <definedName name="wrn.summary._.schedules._1" localSheetId="1" hidden="1">{"summary1",#N/A,FALSE,"Summary of Values";"summary2",#N/A,FALSE,"Summary of Values"}</definedName>
    <definedName name="wrn.summary._.schedules._1" localSheetId="0" hidden="1">{"summary1",#N/A,FALSE,"Summary of Values";"summary2",#N/A,FALSE,"Summary of Values"}</definedName>
    <definedName name="wrn.summary._.schedules._1" localSheetId="6" hidden="1">{"summary1",#N/A,FALSE,"Summary of Values";"summary2",#N/A,FALSE,"Summary of Values"}</definedName>
    <definedName name="wrn.summary._.schedules._1" localSheetId="7" hidden="1">{"summary1",#N/A,FALSE,"Summary of Values";"summary2",#N/A,FALSE,"Summary of Values"}</definedName>
    <definedName name="wrn.summary._.schedules._1" localSheetId="8" hidden="1">{"summary1",#N/A,FALSE,"Summary of Values";"summary2",#N/A,FALSE,"Summary of Values"}</definedName>
    <definedName name="wrn.summary._.schedules._1" localSheetId="9" hidden="1">{"summary1",#N/A,FALSE,"Summary of Values";"summary2",#N/A,FALSE,"Summary of Values"}</definedName>
    <definedName name="wrn.summary._.schedules._1" localSheetId="10" hidden="1">{"summary1",#N/A,FALSE,"Summary of Values";"summary2",#N/A,FALSE,"Summary of Values"}</definedName>
    <definedName name="wrn.summary._.schedules._1" localSheetId="11" hidden="1">{"summary1",#N/A,FALSE,"Summary of Values";"summary2",#N/A,FALSE,"Summary of Values"}</definedName>
    <definedName name="wrn.summary._.schedules._1" localSheetId="12" hidden="1">{"summary1",#N/A,FALSE,"Summary of Values";"summary2",#N/A,FALSE,"Summary of Values"}</definedName>
    <definedName name="wrn.summary._.schedules._1" localSheetId="13" hidden="1">{"summary1",#N/A,FALSE,"Summary of Values";"summary2",#N/A,FALSE,"Summary of Values"}</definedName>
    <definedName name="wrn.summary._.schedules._1" hidden="1">{"summary1",#N/A,FALSE,"Summary of Values";"summary2",#N/A,FALSE,"Summary of Values"}</definedName>
    <definedName name="wrn.summary._1" localSheetId="2" hidden="1">{"summary",#N/A,FALSE,"Valuation Analysis"}</definedName>
    <definedName name="wrn.summary._1" localSheetId="3" hidden="1">{"summary",#N/A,FALSE,"Valuation Analysis"}</definedName>
    <definedName name="wrn.summary._1" localSheetId="4" hidden="1">{"summary",#N/A,FALSE,"Valuation Analysis"}</definedName>
    <definedName name="wrn.summary._1" localSheetId="5" hidden="1">{"summary",#N/A,FALSE,"Valuation Analysis"}</definedName>
    <definedName name="wrn.summary._1" localSheetId="1" hidden="1">{"summary",#N/A,FALSE,"Valuation Analysis"}</definedName>
    <definedName name="wrn.summary._1" localSheetId="0" hidden="1">{"summary",#N/A,FALSE,"Valuation Analysis"}</definedName>
    <definedName name="wrn.summary._1" localSheetId="6" hidden="1">{"summary",#N/A,FALSE,"Valuation Analysis"}</definedName>
    <definedName name="wrn.summary._1" localSheetId="7" hidden="1">{"summary",#N/A,FALSE,"Valuation Analysis"}</definedName>
    <definedName name="wrn.summary._1" localSheetId="8" hidden="1">{"summary",#N/A,FALSE,"Valuation Analysis"}</definedName>
    <definedName name="wrn.summary._1" localSheetId="9" hidden="1">{"summary",#N/A,FALSE,"Valuation Analysis"}</definedName>
    <definedName name="wrn.summary._1" localSheetId="10" hidden="1">{"summary",#N/A,FALSE,"Valuation Analysis"}</definedName>
    <definedName name="wrn.summary._1" localSheetId="11" hidden="1">{"summary",#N/A,FALSE,"Valuation Analysis"}</definedName>
    <definedName name="wrn.summary._1" localSheetId="12" hidden="1">{"summary",#N/A,FALSE,"Valuation Analysis"}</definedName>
    <definedName name="wrn.summary._1" localSheetId="13" hidden="1">{"summary",#N/A,FALSE,"Valuation Analysis"}</definedName>
    <definedName name="wrn.summary._1" hidden="1">{"summary",#N/A,FALSE,"Valuation Analysis"}</definedName>
    <definedName name="wrn.Supporting._.Calculations." localSheetId="2" hidden="1">{#N/A,#N/A,FALSE,"Work performed";#N/A,#N/A,FALSE,"Resources"}</definedName>
    <definedName name="wrn.Supporting._.Calculations." localSheetId="3" hidden="1">{#N/A,#N/A,FALSE,"Work performed";#N/A,#N/A,FALSE,"Resources"}</definedName>
    <definedName name="wrn.Supporting._.Calculations." localSheetId="4" hidden="1">{#N/A,#N/A,FALSE,"Work performed";#N/A,#N/A,FALSE,"Resources"}</definedName>
    <definedName name="wrn.Supporting._.Calculations." localSheetId="5" hidden="1">{#N/A,#N/A,FALSE,"Work performed";#N/A,#N/A,FALSE,"Resources"}</definedName>
    <definedName name="wrn.Supporting._.Calculations." localSheetId="1" hidden="1">{#N/A,#N/A,FALSE,"Work performed";#N/A,#N/A,FALSE,"Resources"}</definedName>
    <definedName name="wrn.Supporting._.Calculations." localSheetId="0" hidden="1">{#N/A,#N/A,FALSE,"Work performed";#N/A,#N/A,FALSE,"Resources"}</definedName>
    <definedName name="wrn.Supporting._.Calculations." localSheetId="6" hidden="1">{#N/A,#N/A,FALSE,"Work performed";#N/A,#N/A,FALSE,"Resources"}</definedName>
    <definedName name="wrn.Supporting._.Calculations." localSheetId="7" hidden="1">{#N/A,#N/A,FALSE,"Work performed";#N/A,#N/A,FALSE,"Resources"}</definedName>
    <definedName name="wrn.Supporting._.Calculations." localSheetId="8" hidden="1">{#N/A,#N/A,FALSE,"Work performed";#N/A,#N/A,FALSE,"Resources"}</definedName>
    <definedName name="wrn.Supporting._.Calculations." localSheetId="9" hidden="1">{#N/A,#N/A,FALSE,"Work performed";#N/A,#N/A,FALSE,"Resources"}</definedName>
    <definedName name="wrn.Supporting._.Calculations." localSheetId="10" hidden="1">{#N/A,#N/A,FALSE,"Work performed";#N/A,#N/A,FALSE,"Resources"}</definedName>
    <definedName name="wrn.Supporting._.Calculations." localSheetId="11" hidden="1">{#N/A,#N/A,FALSE,"Work performed";#N/A,#N/A,FALSE,"Resources"}</definedName>
    <definedName name="wrn.Supporting._.Calculations." localSheetId="12" hidden="1">{#N/A,#N/A,FALSE,"Work performed";#N/A,#N/A,FALSE,"Resources"}</definedName>
    <definedName name="wrn.Supporting._.Calculations." localSheetId="13" hidden="1">{#N/A,#N/A,FALSE,"Work performed";#N/A,#N/A,FALSE,"Resources"}</definedName>
    <definedName name="wrn.Supporting._.Calculations." hidden="1">{#N/A,#N/A,FALSE,"Work performed";#N/A,#N/A,FALSE,"Resources"}</definedName>
    <definedName name="wrn.TAJE." localSheetId="3" hidden="1">{"TAJE",#N/A,FALSE,"TAJE"}</definedName>
    <definedName name="wrn.TAJE." localSheetId="4" hidden="1">{"TAJE",#N/A,FALSE,"TAJE"}</definedName>
    <definedName name="wrn.TAJE." localSheetId="5" hidden="1">{"TAJE",#N/A,FALSE,"TAJE"}</definedName>
    <definedName name="wrn.TAJE." localSheetId="6" hidden="1">{"TAJE",#N/A,FALSE,"TAJE"}</definedName>
    <definedName name="wrn.TAJE." localSheetId="7" hidden="1">{"TAJE",#N/A,FALSE,"TAJE"}</definedName>
    <definedName name="wrn.TAJE." localSheetId="8" hidden="1">{"TAJE",#N/A,FALSE,"TAJE"}</definedName>
    <definedName name="wrn.TAJE." localSheetId="9" hidden="1">{"TAJE",#N/A,FALSE,"TAJE"}</definedName>
    <definedName name="wrn.TAJE." localSheetId="10" hidden="1">{"TAJE",#N/A,FALSE,"TAJE"}</definedName>
    <definedName name="wrn.TAJE." localSheetId="11" hidden="1">{"TAJE",#N/A,FALSE,"TAJE"}</definedName>
    <definedName name="wrn.TAJE." localSheetId="12" hidden="1">{"TAJE",#N/A,FALSE,"TAJE"}</definedName>
    <definedName name="wrn.TAJE." localSheetId="13" hidden="1">{"TAJE",#N/A,FALSE,"TAJE"}</definedName>
    <definedName name="wrn.TAJE." hidden="1">{"TAJE",#N/A,FALSE,"TAJE"}</definedName>
    <definedName name="wrn.TAJE._1" localSheetId="3" hidden="1">{"TAJE",#N/A,FALSE,"TAJE"}</definedName>
    <definedName name="wrn.TAJE._1" localSheetId="4" hidden="1">{"TAJE",#N/A,FALSE,"TAJE"}</definedName>
    <definedName name="wrn.TAJE._1" localSheetId="5" hidden="1">{"TAJE",#N/A,FALSE,"TAJE"}</definedName>
    <definedName name="wrn.TAJE._1" localSheetId="6" hidden="1">{"TAJE",#N/A,FALSE,"TAJE"}</definedName>
    <definedName name="wrn.TAJE._1" localSheetId="7" hidden="1">{"TAJE",#N/A,FALSE,"TAJE"}</definedName>
    <definedName name="wrn.TAJE._1" localSheetId="8" hidden="1">{"TAJE",#N/A,FALSE,"TAJE"}</definedName>
    <definedName name="wrn.TAJE._1" localSheetId="9" hidden="1">{"TAJE",#N/A,FALSE,"TAJE"}</definedName>
    <definedName name="wrn.TAJE._1" localSheetId="10" hidden="1">{"TAJE",#N/A,FALSE,"TAJE"}</definedName>
    <definedName name="wrn.TAJE._1" localSheetId="11" hidden="1">{"TAJE",#N/A,FALSE,"TAJE"}</definedName>
    <definedName name="wrn.TAJE._1" localSheetId="12" hidden="1">{"TAJE",#N/A,FALSE,"TAJE"}</definedName>
    <definedName name="wrn.TAJE._1" localSheetId="13" hidden="1">{"TAJE",#N/A,FALSE,"TAJE"}</definedName>
    <definedName name="wrn.TAJE._1" hidden="1">{"TAJE",#N/A,FALSE,"TAJE"}</definedName>
    <definedName name="wrn.TAJE._2" localSheetId="3" hidden="1">{"TAJE",#N/A,FALSE,"TAJE"}</definedName>
    <definedName name="wrn.TAJE._2" localSheetId="4" hidden="1">{"TAJE",#N/A,FALSE,"TAJE"}</definedName>
    <definedName name="wrn.TAJE._2" localSheetId="5" hidden="1">{"TAJE",#N/A,FALSE,"TAJE"}</definedName>
    <definedName name="wrn.TAJE._2" localSheetId="6" hidden="1">{"TAJE",#N/A,FALSE,"TAJE"}</definedName>
    <definedName name="wrn.TAJE._2" localSheetId="7" hidden="1">{"TAJE",#N/A,FALSE,"TAJE"}</definedName>
    <definedName name="wrn.TAJE._2" localSheetId="8" hidden="1">{"TAJE",#N/A,FALSE,"TAJE"}</definedName>
    <definedName name="wrn.TAJE._2" localSheetId="9" hidden="1">{"TAJE",#N/A,FALSE,"TAJE"}</definedName>
    <definedName name="wrn.TAJE._2" localSheetId="10" hidden="1">{"TAJE",#N/A,FALSE,"TAJE"}</definedName>
    <definedName name="wrn.TAJE._2" localSheetId="11" hidden="1">{"TAJE",#N/A,FALSE,"TAJE"}</definedName>
    <definedName name="wrn.TAJE._2" localSheetId="12" hidden="1">{"TAJE",#N/A,FALSE,"TAJE"}</definedName>
    <definedName name="wrn.TAJE._2" localSheetId="13" hidden="1">{"TAJE",#N/A,FALSE,"TAJE"}</definedName>
    <definedName name="wrn.TAJE._2" hidden="1">{"TAJE",#N/A,FALSE,"TAJE"}</definedName>
    <definedName name="wrn.TAJE._3" localSheetId="3" hidden="1">{"TAJE",#N/A,FALSE,"TAJE"}</definedName>
    <definedName name="wrn.TAJE._3" localSheetId="4" hidden="1">{"TAJE",#N/A,FALSE,"TAJE"}</definedName>
    <definedName name="wrn.TAJE._3" localSheetId="5" hidden="1">{"TAJE",#N/A,FALSE,"TAJE"}</definedName>
    <definedName name="wrn.TAJE._3" localSheetId="6" hidden="1">{"TAJE",#N/A,FALSE,"TAJE"}</definedName>
    <definedName name="wrn.TAJE._3" localSheetId="7" hidden="1">{"TAJE",#N/A,FALSE,"TAJE"}</definedName>
    <definedName name="wrn.TAJE._3" localSheetId="8" hidden="1">{"TAJE",#N/A,FALSE,"TAJE"}</definedName>
    <definedName name="wrn.TAJE._3" localSheetId="9" hidden="1">{"TAJE",#N/A,FALSE,"TAJE"}</definedName>
    <definedName name="wrn.TAJE._3" localSheetId="10" hidden="1">{"TAJE",#N/A,FALSE,"TAJE"}</definedName>
    <definedName name="wrn.TAJE._3" localSheetId="11" hidden="1">{"TAJE",#N/A,FALSE,"TAJE"}</definedName>
    <definedName name="wrn.TAJE._3" localSheetId="12" hidden="1">{"TAJE",#N/A,FALSE,"TAJE"}</definedName>
    <definedName name="wrn.TAJE._3" localSheetId="13" hidden="1">{"TAJE",#N/A,FALSE,"TAJE"}</definedName>
    <definedName name="wrn.TAJE._3" hidden="1">{"TAJE",#N/A,FALSE,"TAJE"}</definedName>
    <definedName name="wrn.Tax._.Accrual." localSheetId="2" hidden="1">{#N/A,#N/A,TRUE,"TAXPROV";#N/A,#N/A,TRUE,"FLOWTHRU";#N/A,#N/A,TRUE,"SCHEDULE M'S";#N/A,#N/A,TRUE,"PLANT M'S";#N/A,#N/A,TRUE,"TAXJE"}</definedName>
    <definedName name="wrn.Tax._.Accrual." localSheetId="3" hidden="1">{#N/A,#N/A,TRUE,"TAXPROV";#N/A,#N/A,TRUE,"FLOWTHRU";#N/A,#N/A,TRUE,"SCHEDULE M'S";#N/A,#N/A,TRUE,"PLANT M'S";#N/A,#N/A,TRUE,"TAXJE"}</definedName>
    <definedName name="wrn.Tax._.Accrual." localSheetId="4" hidden="1">{#N/A,#N/A,TRUE,"TAXPROV";#N/A,#N/A,TRUE,"FLOWTHRU";#N/A,#N/A,TRUE,"SCHEDULE M'S";#N/A,#N/A,TRUE,"PLANT M'S";#N/A,#N/A,TRUE,"TAXJE"}</definedName>
    <definedName name="wrn.Tax._.Accrual." localSheetId="5" hidden="1">{#N/A,#N/A,TRUE,"TAXPROV";#N/A,#N/A,TRUE,"FLOWTHRU";#N/A,#N/A,TRUE,"SCHEDULE M'S";#N/A,#N/A,TRUE,"PLANT M'S";#N/A,#N/A,TRUE,"TAXJE"}</definedName>
    <definedName name="wrn.Tax._.Accrual." localSheetId="1" hidden="1">{#N/A,#N/A,TRUE,"TAXPROV";#N/A,#N/A,TRUE,"FLOWTHRU";#N/A,#N/A,TRUE,"SCHEDULE M'S";#N/A,#N/A,TRUE,"PLANT M'S";#N/A,#N/A,TRUE,"TAXJE"}</definedName>
    <definedName name="wrn.Tax._.Accrual." localSheetId="0" hidden="1">{#N/A,#N/A,TRUE,"TAXPROV";#N/A,#N/A,TRUE,"FLOWTHRU";#N/A,#N/A,TRUE,"SCHEDULE M'S";#N/A,#N/A,TRUE,"PLANT M'S";#N/A,#N/A,TRUE,"TAXJE"}</definedName>
    <definedName name="wrn.Tax._.Accrual." localSheetId="6" hidden="1">{#N/A,#N/A,TRUE,"TAXPROV";#N/A,#N/A,TRUE,"FLOWTHRU";#N/A,#N/A,TRUE,"SCHEDULE M'S";#N/A,#N/A,TRUE,"PLANT M'S";#N/A,#N/A,TRUE,"TAXJE"}</definedName>
    <definedName name="wrn.Tax._.Accrual." localSheetId="7" hidden="1">{#N/A,#N/A,TRUE,"TAXPROV";#N/A,#N/A,TRUE,"FLOWTHRU";#N/A,#N/A,TRUE,"SCHEDULE M'S";#N/A,#N/A,TRUE,"PLANT M'S";#N/A,#N/A,TRUE,"TAXJE"}</definedName>
    <definedName name="wrn.Tax._.Accrual." localSheetId="8" hidden="1">{#N/A,#N/A,TRUE,"TAXPROV";#N/A,#N/A,TRUE,"FLOWTHRU";#N/A,#N/A,TRUE,"SCHEDULE M'S";#N/A,#N/A,TRUE,"PLANT M'S";#N/A,#N/A,TRUE,"TAXJE"}</definedName>
    <definedName name="wrn.Tax._.Accrual." localSheetId="9" hidden="1">{#N/A,#N/A,TRUE,"TAXPROV";#N/A,#N/A,TRUE,"FLOWTHRU";#N/A,#N/A,TRUE,"SCHEDULE M'S";#N/A,#N/A,TRUE,"PLANT M'S";#N/A,#N/A,TRUE,"TAXJE"}</definedName>
    <definedName name="wrn.Tax._.Accrual." localSheetId="10" hidden="1">{#N/A,#N/A,TRUE,"TAXPROV";#N/A,#N/A,TRUE,"FLOWTHRU";#N/A,#N/A,TRUE,"SCHEDULE M'S";#N/A,#N/A,TRUE,"PLANT M'S";#N/A,#N/A,TRUE,"TAXJE"}</definedName>
    <definedName name="wrn.Tax._.Accrual." localSheetId="11" hidden="1">{#N/A,#N/A,TRUE,"TAXPROV";#N/A,#N/A,TRUE,"FLOWTHRU";#N/A,#N/A,TRUE,"SCHEDULE M'S";#N/A,#N/A,TRUE,"PLANT M'S";#N/A,#N/A,TRUE,"TAXJE"}</definedName>
    <definedName name="wrn.Tax._.Accrual." localSheetId="12" hidden="1">{#N/A,#N/A,TRUE,"TAXPROV";#N/A,#N/A,TRUE,"FLOWTHRU";#N/A,#N/A,TRUE,"SCHEDULE M'S";#N/A,#N/A,TRUE,"PLANT M'S";#N/A,#N/A,TRUE,"TAXJE"}</definedName>
    <definedName name="wrn.Tax._.Accrual." localSheetId="13" hidden="1">{#N/A,#N/A,TRUE,"TAXPROV";#N/A,#N/A,TRUE,"FLOWTHRU";#N/A,#N/A,TRUE,"SCHEDULE M'S";#N/A,#N/A,TRUE,"PLANT M'S";#N/A,#N/A,TRUE,"TAXJE"}</definedName>
    <definedName name="wrn.Tax._.Accrual." hidden="1">{#N/A,#N/A,TRUE,"TAXPROV";#N/A,#N/A,TRUE,"FLOWTHRU";#N/A,#N/A,TRUE,"SCHEDULE M'S";#N/A,#N/A,TRUE,"PLANT M'S";#N/A,#N/A,TRUE,"TAXJE"}</definedName>
    <definedName name="wrn.TB._.ALL._.ACCTS." localSheetId="2" hidden="1">{"BALANCE SHEET ACCTS",#N/A,TRUE,"Working Trial Balance";"INCOME STMT ACCTS",#N/A,TRUE,"Working Trial Balance"}</definedName>
    <definedName name="wrn.TB._.ALL._.ACCTS." localSheetId="3" hidden="1">{"BALANCE SHEET ACCTS",#N/A,TRUE,"Working Trial Balance";"INCOME STMT ACCTS",#N/A,TRUE,"Working Trial Balance"}</definedName>
    <definedName name="wrn.TB._.ALL._.ACCTS." localSheetId="4" hidden="1">{"BALANCE SHEET ACCTS",#N/A,TRUE,"Working Trial Balance";"INCOME STMT ACCTS",#N/A,TRUE,"Working Trial Balance"}</definedName>
    <definedName name="wrn.TB._.ALL._.ACCTS." localSheetId="5" hidden="1">{"BALANCE SHEET ACCTS",#N/A,TRUE,"Working Trial Balance";"INCOME STMT ACCTS",#N/A,TRUE,"Working Trial Balance"}</definedName>
    <definedName name="wrn.TB._.ALL._.ACCTS." localSheetId="1" hidden="1">{"BALANCE SHEET ACCTS",#N/A,TRUE,"Working Trial Balance";"INCOME STMT ACCTS",#N/A,TRUE,"Working Trial Balance"}</definedName>
    <definedName name="wrn.TB._.ALL._.ACCTS." localSheetId="0" hidden="1">{"BALANCE SHEET ACCTS",#N/A,TRUE,"Working Trial Balance";"INCOME STMT ACCTS",#N/A,TRUE,"Working Trial Balance"}</definedName>
    <definedName name="wrn.TB._.ALL._.ACCTS." localSheetId="6" hidden="1">{"BALANCE SHEET ACCTS",#N/A,TRUE,"Working Trial Balance";"INCOME STMT ACCTS",#N/A,TRUE,"Working Trial Balance"}</definedName>
    <definedName name="wrn.TB._.ALL._.ACCTS." localSheetId="7" hidden="1">{"BALANCE SHEET ACCTS",#N/A,TRUE,"Working Trial Balance";"INCOME STMT ACCTS",#N/A,TRUE,"Working Trial Balance"}</definedName>
    <definedName name="wrn.TB._.ALL._.ACCTS." localSheetId="8" hidden="1">{"BALANCE SHEET ACCTS",#N/A,TRUE,"Working Trial Balance";"INCOME STMT ACCTS",#N/A,TRUE,"Working Trial Balance"}</definedName>
    <definedName name="wrn.TB._.ALL._.ACCTS." localSheetId="9" hidden="1">{"BALANCE SHEET ACCTS",#N/A,TRUE,"Working Trial Balance";"INCOME STMT ACCTS",#N/A,TRUE,"Working Trial Balance"}</definedName>
    <definedName name="wrn.TB._.ALL._.ACCTS." localSheetId="10" hidden="1">{"BALANCE SHEET ACCTS",#N/A,TRUE,"Working Trial Balance";"INCOME STMT ACCTS",#N/A,TRUE,"Working Trial Balance"}</definedName>
    <definedName name="wrn.TB._.ALL._.ACCTS." localSheetId="11" hidden="1">{"BALANCE SHEET ACCTS",#N/A,TRUE,"Working Trial Balance";"INCOME STMT ACCTS",#N/A,TRUE,"Working Trial Balance"}</definedName>
    <definedName name="wrn.TB._.ALL._.ACCTS." localSheetId="12" hidden="1">{"BALANCE SHEET ACCTS",#N/A,TRUE,"Working Trial Balance";"INCOME STMT ACCTS",#N/A,TRUE,"Working Trial Balance"}</definedName>
    <definedName name="wrn.TB._.ALL._.ACCTS." localSheetId="13" hidden="1">{"BALANCE SHEET ACCTS",#N/A,TRUE,"Working Trial Balance";"INCOME STMT ACCTS",#N/A,TRUE,"Working Trial Balance"}</definedName>
    <definedName name="wrn.TB._.ALL._.ACCTS." hidden="1">{"BALANCE SHEET ACCTS",#N/A,TRUE,"Working Trial Balance";"INCOME STMT ACCTS",#N/A,TRUE,"Working Trial Balance"}</definedName>
    <definedName name="wrn.TB._.ALL._.ACCTS._1" localSheetId="2" hidden="1">{"BALANCE SHEET ACCTS",#N/A,TRUE,"Working Trial Balance";"INCOME STMT ACCTS",#N/A,TRUE,"Working Trial Balance"}</definedName>
    <definedName name="wrn.TB._.ALL._.ACCTS._1" localSheetId="3" hidden="1">{"BALANCE SHEET ACCTS",#N/A,TRUE,"Working Trial Balance";"INCOME STMT ACCTS",#N/A,TRUE,"Working Trial Balance"}</definedName>
    <definedName name="wrn.TB._.ALL._.ACCTS._1" localSheetId="4" hidden="1">{"BALANCE SHEET ACCTS",#N/A,TRUE,"Working Trial Balance";"INCOME STMT ACCTS",#N/A,TRUE,"Working Trial Balance"}</definedName>
    <definedName name="wrn.TB._.ALL._.ACCTS._1" localSheetId="5" hidden="1">{"BALANCE SHEET ACCTS",#N/A,TRUE,"Working Trial Balance";"INCOME STMT ACCTS",#N/A,TRUE,"Working Trial Balance"}</definedName>
    <definedName name="wrn.TB._.ALL._.ACCTS._1" localSheetId="1" hidden="1">{"BALANCE SHEET ACCTS",#N/A,TRUE,"Working Trial Balance";"INCOME STMT ACCTS",#N/A,TRUE,"Working Trial Balance"}</definedName>
    <definedName name="wrn.TB._.ALL._.ACCTS._1" localSheetId="0" hidden="1">{"BALANCE SHEET ACCTS",#N/A,TRUE,"Working Trial Balance";"INCOME STMT ACCTS",#N/A,TRUE,"Working Trial Balance"}</definedName>
    <definedName name="wrn.TB._.ALL._.ACCTS._1" localSheetId="6" hidden="1">{"BALANCE SHEET ACCTS",#N/A,TRUE,"Working Trial Balance";"INCOME STMT ACCTS",#N/A,TRUE,"Working Trial Balance"}</definedName>
    <definedName name="wrn.TB._.ALL._.ACCTS._1" localSheetId="7" hidden="1">{"BALANCE SHEET ACCTS",#N/A,TRUE,"Working Trial Balance";"INCOME STMT ACCTS",#N/A,TRUE,"Working Trial Balance"}</definedName>
    <definedName name="wrn.TB._.ALL._.ACCTS._1" localSheetId="8" hidden="1">{"BALANCE SHEET ACCTS",#N/A,TRUE,"Working Trial Balance";"INCOME STMT ACCTS",#N/A,TRUE,"Working Trial Balance"}</definedName>
    <definedName name="wrn.TB._.ALL._.ACCTS._1" localSheetId="9" hidden="1">{"BALANCE SHEET ACCTS",#N/A,TRUE,"Working Trial Balance";"INCOME STMT ACCTS",#N/A,TRUE,"Working Trial Balance"}</definedName>
    <definedName name="wrn.TB._.ALL._.ACCTS._1" localSheetId="10" hidden="1">{"BALANCE SHEET ACCTS",#N/A,TRUE,"Working Trial Balance";"INCOME STMT ACCTS",#N/A,TRUE,"Working Trial Balance"}</definedName>
    <definedName name="wrn.TB._.ALL._.ACCTS._1" localSheetId="11" hidden="1">{"BALANCE SHEET ACCTS",#N/A,TRUE,"Working Trial Balance";"INCOME STMT ACCTS",#N/A,TRUE,"Working Trial Balance"}</definedName>
    <definedName name="wrn.TB._.ALL._.ACCTS._1" localSheetId="12" hidden="1">{"BALANCE SHEET ACCTS",#N/A,TRUE,"Working Trial Balance";"INCOME STMT ACCTS",#N/A,TRUE,"Working Trial Balance"}</definedName>
    <definedName name="wrn.TB._.ALL._.ACCTS._1" localSheetId="13" hidden="1">{"BALANCE SHEET ACCTS",#N/A,TRUE,"Working Trial Balance";"INCOME STMT ACCTS",#N/A,TRUE,"Working Trial Balance"}</definedName>
    <definedName name="wrn.TB._.ALL._.ACCTS._1" hidden="1">{"BALANCE SHEET ACCTS",#N/A,TRUE,"Working Trial Balance";"INCOME STMT ACCTS",#N/A,TRUE,"Working Trial Balance"}</definedName>
    <definedName name="wrn.TB._.BALANCE._.SHEET." localSheetId="2" hidden="1">{"BALANCE SHEET ACCTS",#N/A,FALSE,"Working Trial Balance"}</definedName>
    <definedName name="wrn.TB._.BALANCE._.SHEET." localSheetId="3" hidden="1">{"BALANCE SHEET ACCTS",#N/A,FALSE,"Working Trial Balance"}</definedName>
    <definedName name="wrn.TB._.BALANCE._.SHEET." localSheetId="4" hidden="1">{"BALANCE SHEET ACCTS",#N/A,FALSE,"Working Trial Balance"}</definedName>
    <definedName name="wrn.TB._.BALANCE._.SHEET." localSheetId="5" hidden="1">{"BALANCE SHEET ACCTS",#N/A,FALSE,"Working Trial Balance"}</definedName>
    <definedName name="wrn.TB._.BALANCE._.SHEET." localSheetId="1" hidden="1">{"BALANCE SHEET ACCTS",#N/A,FALSE,"Working Trial Balance"}</definedName>
    <definedName name="wrn.TB._.BALANCE._.SHEET." localSheetId="0" hidden="1">{"BALANCE SHEET ACCTS",#N/A,FALSE,"Working Trial Balance"}</definedName>
    <definedName name="wrn.TB._.BALANCE._.SHEET." localSheetId="6" hidden="1">{"BALANCE SHEET ACCTS",#N/A,FALSE,"Working Trial Balance"}</definedName>
    <definedName name="wrn.TB._.BALANCE._.SHEET." localSheetId="7" hidden="1">{"BALANCE SHEET ACCTS",#N/A,FALSE,"Working Trial Balance"}</definedName>
    <definedName name="wrn.TB._.BALANCE._.SHEET." localSheetId="8" hidden="1">{"BALANCE SHEET ACCTS",#N/A,FALSE,"Working Trial Balance"}</definedName>
    <definedName name="wrn.TB._.BALANCE._.SHEET." localSheetId="9" hidden="1">{"BALANCE SHEET ACCTS",#N/A,FALSE,"Working Trial Balance"}</definedName>
    <definedName name="wrn.TB._.BALANCE._.SHEET." localSheetId="10" hidden="1">{"BALANCE SHEET ACCTS",#N/A,FALSE,"Working Trial Balance"}</definedName>
    <definedName name="wrn.TB._.BALANCE._.SHEET." localSheetId="11" hidden="1">{"BALANCE SHEET ACCTS",#N/A,FALSE,"Working Trial Balance"}</definedName>
    <definedName name="wrn.TB._.BALANCE._.SHEET." localSheetId="12" hidden="1">{"BALANCE SHEET ACCTS",#N/A,FALSE,"Working Trial Balance"}</definedName>
    <definedName name="wrn.TB._.BALANCE._.SHEET." localSheetId="13" hidden="1">{"BALANCE SHEET ACCTS",#N/A,FALSE,"Working Trial Balance"}</definedName>
    <definedName name="wrn.TB._.BALANCE._.SHEET." hidden="1">{"BALANCE SHEET ACCTS",#N/A,FALSE,"Working Trial Balance"}</definedName>
    <definedName name="wrn.TB._.BALANCE._.SHEET._1" localSheetId="2" hidden="1">{"BALANCE SHEET ACCTS",#N/A,FALSE,"Working Trial Balance"}</definedName>
    <definedName name="wrn.TB._.BALANCE._.SHEET._1" localSheetId="3" hidden="1">{"BALANCE SHEET ACCTS",#N/A,FALSE,"Working Trial Balance"}</definedName>
    <definedName name="wrn.TB._.BALANCE._.SHEET._1" localSheetId="4" hidden="1">{"BALANCE SHEET ACCTS",#N/A,FALSE,"Working Trial Balance"}</definedName>
    <definedName name="wrn.TB._.BALANCE._.SHEET._1" localSheetId="5" hidden="1">{"BALANCE SHEET ACCTS",#N/A,FALSE,"Working Trial Balance"}</definedName>
    <definedName name="wrn.TB._.BALANCE._.SHEET._1" localSheetId="1" hidden="1">{"BALANCE SHEET ACCTS",#N/A,FALSE,"Working Trial Balance"}</definedName>
    <definedName name="wrn.TB._.BALANCE._.SHEET._1" localSheetId="0" hidden="1">{"BALANCE SHEET ACCTS",#N/A,FALSE,"Working Trial Balance"}</definedName>
    <definedName name="wrn.TB._.BALANCE._.SHEET._1" localSheetId="6" hidden="1">{"BALANCE SHEET ACCTS",#N/A,FALSE,"Working Trial Balance"}</definedName>
    <definedName name="wrn.TB._.BALANCE._.SHEET._1" localSheetId="7" hidden="1">{"BALANCE SHEET ACCTS",#N/A,FALSE,"Working Trial Balance"}</definedName>
    <definedName name="wrn.TB._.BALANCE._.SHEET._1" localSheetId="8" hidden="1">{"BALANCE SHEET ACCTS",#N/A,FALSE,"Working Trial Balance"}</definedName>
    <definedName name="wrn.TB._.BALANCE._.SHEET._1" localSheetId="9" hidden="1">{"BALANCE SHEET ACCTS",#N/A,FALSE,"Working Trial Balance"}</definedName>
    <definedName name="wrn.TB._.BALANCE._.SHEET._1" localSheetId="10" hidden="1">{"BALANCE SHEET ACCTS",#N/A,FALSE,"Working Trial Balance"}</definedName>
    <definedName name="wrn.TB._.BALANCE._.SHEET._1" localSheetId="11" hidden="1">{"BALANCE SHEET ACCTS",#N/A,FALSE,"Working Trial Balance"}</definedName>
    <definedName name="wrn.TB._.BALANCE._.SHEET._1" localSheetId="12" hidden="1">{"BALANCE SHEET ACCTS",#N/A,FALSE,"Working Trial Balance"}</definedName>
    <definedName name="wrn.TB._.BALANCE._.SHEET._1" localSheetId="13" hidden="1">{"BALANCE SHEET ACCTS",#N/A,FALSE,"Working Trial Balance"}</definedName>
    <definedName name="wrn.TB._.BALANCE._.SHEET._1" hidden="1">{"BALANCE SHEET ACCTS",#N/A,FALSE,"Working Trial Balance"}</definedName>
    <definedName name="wrn.TB._.EXPLANATIONS." localSheetId="2" hidden="1">{"EXPLANATIONS",#N/A,FALSE,"Working Trial Balance"}</definedName>
    <definedName name="wrn.TB._.EXPLANATIONS." localSheetId="3" hidden="1">{"EXPLANATIONS",#N/A,FALSE,"Working Trial Balance"}</definedName>
    <definedName name="wrn.TB._.EXPLANATIONS." localSheetId="4" hidden="1">{"EXPLANATIONS",#N/A,FALSE,"Working Trial Balance"}</definedName>
    <definedName name="wrn.TB._.EXPLANATIONS." localSheetId="5" hidden="1">{"EXPLANATIONS",#N/A,FALSE,"Working Trial Balance"}</definedName>
    <definedName name="wrn.TB._.EXPLANATIONS." localSheetId="1" hidden="1">{"EXPLANATIONS",#N/A,FALSE,"Working Trial Balance"}</definedName>
    <definedName name="wrn.TB._.EXPLANATIONS." localSheetId="0" hidden="1">{"EXPLANATIONS",#N/A,FALSE,"Working Trial Balance"}</definedName>
    <definedName name="wrn.TB._.EXPLANATIONS." localSheetId="6" hidden="1">{"EXPLANATIONS",#N/A,FALSE,"Working Trial Balance"}</definedName>
    <definedName name="wrn.TB._.EXPLANATIONS." localSheetId="7" hidden="1">{"EXPLANATIONS",#N/A,FALSE,"Working Trial Balance"}</definedName>
    <definedName name="wrn.TB._.EXPLANATIONS." localSheetId="8" hidden="1">{"EXPLANATIONS",#N/A,FALSE,"Working Trial Balance"}</definedName>
    <definedName name="wrn.TB._.EXPLANATIONS." localSheetId="9" hidden="1">{"EXPLANATIONS",#N/A,FALSE,"Working Trial Balance"}</definedName>
    <definedName name="wrn.TB._.EXPLANATIONS." localSheetId="10" hidden="1">{"EXPLANATIONS",#N/A,FALSE,"Working Trial Balance"}</definedName>
    <definedName name="wrn.TB._.EXPLANATIONS." localSheetId="11" hidden="1">{"EXPLANATIONS",#N/A,FALSE,"Working Trial Balance"}</definedName>
    <definedName name="wrn.TB._.EXPLANATIONS." localSheetId="12" hidden="1">{"EXPLANATIONS",#N/A,FALSE,"Working Trial Balance"}</definedName>
    <definedName name="wrn.TB._.EXPLANATIONS." localSheetId="13" hidden="1">{"EXPLANATIONS",#N/A,FALSE,"Working Trial Balance"}</definedName>
    <definedName name="wrn.TB._.EXPLANATIONS." hidden="1">{"EXPLANATIONS",#N/A,FALSE,"Working Trial Balance"}</definedName>
    <definedName name="wrn.TB._.EXPLANATIONS._1" localSheetId="2" hidden="1">{"EXPLANATIONS",#N/A,FALSE,"Working Trial Balance"}</definedName>
    <definedName name="wrn.TB._.EXPLANATIONS._1" localSheetId="3" hidden="1">{"EXPLANATIONS",#N/A,FALSE,"Working Trial Balance"}</definedName>
    <definedName name="wrn.TB._.EXPLANATIONS._1" localSheetId="4" hidden="1">{"EXPLANATIONS",#N/A,FALSE,"Working Trial Balance"}</definedName>
    <definedName name="wrn.TB._.EXPLANATIONS._1" localSheetId="5" hidden="1">{"EXPLANATIONS",#N/A,FALSE,"Working Trial Balance"}</definedName>
    <definedName name="wrn.TB._.EXPLANATIONS._1" localSheetId="1" hidden="1">{"EXPLANATIONS",#N/A,FALSE,"Working Trial Balance"}</definedName>
    <definedName name="wrn.TB._.EXPLANATIONS._1" localSheetId="0" hidden="1">{"EXPLANATIONS",#N/A,FALSE,"Working Trial Balance"}</definedName>
    <definedName name="wrn.TB._.EXPLANATIONS._1" localSheetId="6" hidden="1">{"EXPLANATIONS",#N/A,FALSE,"Working Trial Balance"}</definedName>
    <definedName name="wrn.TB._.EXPLANATIONS._1" localSheetId="7" hidden="1">{"EXPLANATIONS",#N/A,FALSE,"Working Trial Balance"}</definedName>
    <definedName name="wrn.TB._.EXPLANATIONS._1" localSheetId="8" hidden="1">{"EXPLANATIONS",#N/A,FALSE,"Working Trial Balance"}</definedName>
    <definedName name="wrn.TB._.EXPLANATIONS._1" localSheetId="9" hidden="1">{"EXPLANATIONS",#N/A,FALSE,"Working Trial Balance"}</definedName>
    <definedName name="wrn.TB._.EXPLANATIONS._1" localSheetId="10" hidden="1">{"EXPLANATIONS",#N/A,FALSE,"Working Trial Balance"}</definedName>
    <definedName name="wrn.TB._.EXPLANATIONS._1" localSheetId="11" hidden="1">{"EXPLANATIONS",#N/A,FALSE,"Working Trial Balance"}</definedName>
    <definedName name="wrn.TB._.EXPLANATIONS._1" localSheetId="12" hidden="1">{"EXPLANATIONS",#N/A,FALSE,"Working Trial Balance"}</definedName>
    <definedName name="wrn.TB._.EXPLANATIONS._1" localSheetId="13" hidden="1">{"EXPLANATIONS",#N/A,FALSE,"Working Trial Balance"}</definedName>
    <definedName name="wrn.TB._.EXPLANATIONS._1" hidden="1">{"EXPLANATIONS",#N/A,FALSE,"Working Trial Balance"}</definedName>
    <definedName name="wrn.TB._.INCOME._.STMT." localSheetId="2" hidden="1">{"INCOME STMT ACCTS",#N/A,FALSE,"Working Trial Balance"}</definedName>
    <definedName name="wrn.TB._.INCOME._.STMT." localSheetId="3" hidden="1">{"INCOME STMT ACCTS",#N/A,FALSE,"Working Trial Balance"}</definedName>
    <definedName name="wrn.TB._.INCOME._.STMT." localSheetId="4" hidden="1">{"INCOME STMT ACCTS",#N/A,FALSE,"Working Trial Balance"}</definedName>
    <definedName name="wrn.TB._.INCOME._.STMT." localSheetId="5" hidden="1">{"INCOME STMT ACCTS",#N/A,FALSE,"Working Trial Balance"}</definedName>
    <definedName name="wrn.TB._.INCOME._.STMT." localSheetId="1" hidden="1">{"INCOME STMT ACCTS",#N/A,FALSE,"Working Trial Balance"}</definedName>
    <definedName name="wrn.TB._.INCOME._.STMT." localSheetId="0" hidden="1">{"INCOME STMT ACCTS",#N/A,FALSE,"Working Trial Balance"}</definedName>
    <definedName name="wrn.TB._.INCOME._.STMT." localSheetId="6" hidden="1">{"INCOME STMT ACCTS",#N/A,FALSE,"Working Trial Balance"}</definedName>
    <definedName name="wrn.TB._.INCOME._.STMT." localSheetId="7" hidden="1">{"INCOME STMT ACCTS",#N/A,FALSE,"Working Trial Balance"}</definedName>
    <definedName name="wrn.TB._.INCOME._.STMT." localSheetId="8" hidden="1">{"INCOME STMT ACCTS",#N/A,FALSE,"Working Trial Balance"}</definedName>
    <definedName name="wrn.TB._.INCOME._.STMT." localSheetId="9" hidden="1">{"INCOME STMT ACCTS",#N/A,FALSE,"Working Trial Balance"}</definedName>
    <definedName name="wrn.TB._.INCOME._.STMT." localSheetId="10" hidden="1">{"INCOME STMT ACCTS",#N/A,FALSE,"Working Trial Balance"}</definedName>
    <definedName name="wrn.TB._.INCOME._.STMT." localSheetId="11" hidden="1">{"INCOME STMT ACCTS",#N/A,FALSE,"Working Trial Balance"}</definedName>
    <definedName name="wrn.TB._.INCOME._.STMT." localSheetId="12" hidden="1">{"INCOME STMT ACCTS",#N/A,FALSE,"Working Trial Balance"}</definedName>
    <definedName name="wrn.TB._.INCOME._.STMT." localSheetId="13" hidden="1">{"INCOME STMT ACCTS",#N/A,FALSE,"Working Trial Balance"}</definedName>
    <definedName name="wrn.TB._.INCOME._.STMT." hidden="1">{"INCOME STMT ACCTS",#N/A,FALSE,"Working Trial Balance"}</definedName>
    <definedName name="wrn.TB._.INCOME._.STMT._1" localSheetId="2" hidden="1">{"INCOME STMT ACCTS",#N/A,FALSE,"Working Trial Balance"}</definedName>
    <definedName name="wrn.TB._.INCOME._.STMT._1" localSheetId="3" hidden="1">{"INCOME STMT ACCTS",#N/A,FALSE,"Working Trial Balance"}</definedName>
    <definedName name="wrn.TB._.INCOME._.STMT._1" localSheetId="4" hidden="1">{"INCOME STMT ACCTS",#N/A,FALSE,"Working Trial Balance"}</definedName>
    <definedName name="wrn.TB._.INCOME._.STMT._1" localSheetId="5" hidden="1">{"INCOME STMT ACCTS",#N/A,FALSE,"Working Trial Balance"}</definedName>
    <definedName name="wrn.TB._.INCOME._.STMT._1" localSheetId="1" hidden="1">{"INCOME STMT ACCTS",#N/A,FALSE,"Working Trial Balance"}</definedName>
    <definedName name="wrn.TB._.INCOME._.STMT._1" localSheetId="0" hidden="1">{"INCOME STMT ACCTS",#N/A,FALSE,"Working Trial Balance"}</definedName>
    <definedName name="wrn.TB._.INCOME._.STMT._1" localSheetId="6" hidden="1">{"INCOME STMT ACCTS",#N/A,FALSE,"Working Trial Balance"}</definedName>
    <definedName name="wrn.TB._.INCOME._.STMT._1" localSheetId="7" hidden="1">{"INCOME STMT ACCTS",#N/A,FALSE,"Working Trial Balance"}</definedName>
    <definedName name="wrn.TB._.INCOME._.STMT._1" localSheetId="8" hidden="1">{"INCOME STMT ACCTS",#N/A,FALSE,"Working Trial Balance"}</definedName>
    <definedName name="wrn.TB._.INCOME._.STMT._1" localSheetId="9" hidden="1">{"INCOME STMT ACCTS",#N/A,FALSE,"Working Trial Balance"}</definedName>
    <definedName name="wrn.TB._.INCOME._.STMT._1" localSheetId="10" hidden="1">{"INCOME STMT ACCTS",#N/A,FALSE,"Working Trial Balance"}</definedName>
    <definedName name="wrn.TB._.INCOME._.STMT._1" localSheetId="11" hidden="1">{"INCOME STMT ACCTS",#N/A,FALSE,"Working Trial Balance"}</definedName>
    <definedName name="wrn.TB._.INCOME._.STMT._1" localSheetId="12" hidden="1">{"INCOME STMT ACCTS",#N/A,FALSE,"Working Trial Balance"}</definedName>
    <definedName name="wrn.TB._.INCOME._.STMT._1" localSheetId="13" hidden="1">{"INCOME STMT ACCTS",#N/A,FALSE,"Working Trial Balance"}</definedName>
    <definedName name="wrn.TB._.INCOME._.STMT._1" hidden="1">{"INCOME STMT ACCTS",#N/A,FALSE,"Working Trial Balance"}</definedName>
    <definedName name="wrn.TB3." localSheetId="3" hidden="1">{"TB3",#N/A,FALSE,"INCOME"}</definedName>
    <definedName name="wrn.TB3." localSheetId="4" hidden="1">{"TB3",#N/A,FALSE,"INCOME"}</definedName>
    <definedName name="wrn.TB3." localSheetId="5" hidden="1">{"TB3",#N/A,FALSE,"INCOME"}</definedName>
    <definedName name="wrn.TB3." localSheetId="6" hidden="1">{"TB3",#N/A,FALSE,"INCOME"}</definedName>
    <definedName name="wrn.TB3." localSheetId="7" hidden="1">{"TB3",#N/A,FALSE,"INCOME"}</definedName>
    <definedName name="wrn.TB3." localSheetId="8" hidden="1">{"TB3",#N/A,FALSE,"INCOME"}</definedName>
    <definedName name="wrn.TB3." localSheetId="9" hidden="1">{"TB3",#N/A,FALSE,"INCOME"}</definedName>
    <definedName name="wrn.TB3." localSheetId="10" hidden="1">{"TB3",#N/A,FALSE,"INCOME"}</definedName>
    <definedName name="wrn.TB3." localSheetId="11" hidden="1">{"TB3",#N/A,FALSE,"INCOME"}</definedName>
    <definedName name="wrn.TB3." localSheetId="12" hidden="1">{"TB3",#N/A,FALSE,"INCOME"}</definedName>
    <definedName name="wrn.TB3." localSheetId="13" hidden="1">{"TB3",#N/A,FALSE,"INCOME"}</definedName>
    <definedName name="wrn.TB3." hidden="1">{"TB3",#N/A,FALSE,"INCOME"}</definedName>
    <definedName name="wrn.TB3._1" localSheetId="3" hidden="1">{"TB3",#N/A,FALSE,"INCOME"}</definedName>
    <definedName name="wrn.TB3._1" localSheetId="4" hidden="1">{"TB3",#N/A,FALSE,"INCOME"}</definedName>
    <definedName name="wrn.TB3._1" localSheetId="5" hidden="1">{"TB3",#N/A,FALSE,"INCOME"}</definedName>
    <definedName name="wrn.TB3._1" localSheetId="6" hidden="1">{"TB3",#N/A,FALSE,"INCOME"}</definedName>
    <definedName name="wrn.TB3._1" localSheetId="7" hidden="1">{"TB3",#N/A,FALSE,"INCOME"}</definedName>
    <definedName name="wrn.TB3._1" localSheetId="8" hidden="1">{"TB3",#N/A,FALSE,"INCOME"}</definedName>
    <definedName name="wrn.TB3._1" localSheetId="9" hidden="1">{"TB3",#N/A,FALSE,"INCOME"}</definedName>
    <definedName name="wrn.TB3._1" localSheetId="10" hidden="1">{"TB3",#N/A,FALSE,"INCOME"}</definedName>
    <definedName name="wrn.TB3._1" localSheetId="11" hidden="1">{"TB3",#N/A,FALSE,"INCOME"}</definedName>
    <definedName name="wrn.TB3._1" localSheetId="12" hidden="1">{"TB3",#N/A,FALSE,"INCOME"}</definedName>
    <definedName name="wrn.TB3._1" localSheetId="13" hidden="1">{"TB3",#N/A,FALSE,"INCOME"}</definedName>
    <definedName name="wrn.TB3._1" hidden="1">{"TB3",#N/A,FALSE,"INCOME"}</definedName>
    <definedName name="wrn.TB3._2" localSheetId="3" hidden="1">{"TB3",#N/A,FALSE,"INCOME"}</definedName>
    <definedName name="wrn.TB3._2" localSheetId="4" hidden="1">{"TB3",#N/A,FALSE,"INCOME"}</definedName>
    <definedName name="wrn.TB3._2" localSheetId="5" hidden="1">{"TB3",#N/A,FALSE,"INCOME"}</definedName>
    <definedName name="wrn.TB3._2" localSheetId="6" hidden="1">{"TB3",#N/A,FALSE,"INCOME"}</definedName>
    <definedName name="wrn.TB3._2" localSheetId="7" hidden="1">{"TB3",#N/A,FALSE,"INCOME"}</definedName>
    <definedName name="wrn.TB3._2" localSheetId="8" hidden="1">{"TB3",#N/A,FALSE,"INCOME"}</definedName>
    <definedName name="wrn.TB3._2" localSheetId="9" hidden="1">{"TB3",#N/A,FALSE,"INCOME"}</definedName>
    <definedName name="wrn.TB3._2" localSheetId="10" hidden="1">{"TB3",#N/A,FALSE,"INCOME"}</definedName>
    <definedName name="wrn.TB3._2" localSheetId="11" hidden="1">{"TB3",#N/A,FALSE,"INCOME"}</definedName>
    <definedName name="wrn.TB3._2" localSheetId="12" hidden="1">{"TB3",#N/A,FALSE,"INCOME"}</definedName>
    <definedName name="wrn.TB3._2" localSheetId="13" hidden="1">{"TB3",#N/A,FALSE,"INCOME"}</definedName>
    <definedName name="wrn.TB3._2" hidden="1">{"TB3",#N/A,FALSE,"INCOME"}</definedName>
    <definedName name="wrn.TB3._3" localSheetId="3" hidden="1">{"TB3",#N/A,FALSE,"INCOME"}</definedName>
    <definedName name="wrn.TB3._3" localSheetId="4" hidden="1">{"TB3",#N/A,FALSE,"INCOME"}</definedName>
    <definedName name="wrn.TB3._3" localSheetId="5" hidden="1">{"TB3",#N/A,FALSE,"INCOME"}</definedName>
    <definedName name="wrn.TB3._3" localSheetId="6" hidden="1">{"TB3",#N/A,FALSE,"INCOME"}</definedName>
    <definedName name="wrn.TB3._3" localSheetId="7" hidden="1">{"TB3",#N/A,FALSE,"INCOME"}</definedName>
    <definedName name="wrn.TB3._3" localSheetId="8" hidden="1">{"TB3",#N/A,FALSE,"INCOME"}</definedName>
    <definedName name="wrn.TB3._3" localSheetId="9" hidden="1">{"TB3",#N/A,FALSE,"INCOME"}</definedName>
    <definedName name="wrn.TB3._3" localSheetId="10" hidden="1">{"TB3",#N/A,FALSE,"INCOME"}</definedName>
    <definedName name="wrn.TB3._3" localSheetId="11" hidden="1">{"TB3",#N/A,FALSE,"INCOME"}</definedName>
    <definedName name="wrn.TB3._3" localSheetId="12" hidden="1">{"TB3",#N/A,FALSE,"INCOME"}</definedName>
    <definedName name="wrn.TB3._3" localSheetId="13" hidden="1">{"TB3",#N/A,FALSE,"INCOME"}</definedName>
    <definedName name="wrn.TB3._3" hidden="1">{"TB3",#N/A,FALSE,"INCOME"}</definedName>
    <definedName name="wrn.technology." localSheetId="2" hidden="1">{"developed valuation",#N/A,FALSE,"Valuation Analysis";"developed income statement",#N/A,FALSE,"Abbreviated Income Statement";"inprocess valuation",#N/A,FALSE,"Valuation Analysis";"inprocess income statement",#N/A,FALSE,"Abbreviated Income Statement"}</definedName>
    <definedName name="wrn.technology." localSheetId="3" hidden="1">{"developed valuation",#N/A,FALSE,"Valuation Analysis";"developed income statement",#N/A,FALSE,"Abbreviated Income Statement";"inprocess valuation",#N/A,FALSE,"Valuation Analysis";"inprocess income statement",#N/A,FALSE,"Abbreviated Income Statement"}</definedName>
    <definedName name="wrn.technology." localSheetId="4" hidden="1">{"developed valuation",#N/A,FALSE,"Valuation Analysis";"developed income statement",#N/A,FALSE,"Abbreviated Income Statement";"inprocess valuation",#N/A,FALSE,"Valuation Analysis";"inprocess income statement",#N/A,FALSE,"Abbreviated Income Statement"}</definedName>
    <definedName name="wrn.technology." localSheetId="5" hidden="1">{"developed valuation",#N/A,FALSE,"Valuation Analysis";"developed income statement",#N/A,FALSE,"Abbreviated Income Statement";"inprocess valuation",#N/A,FALSE,"Valuation Analysis";"inprocess income statement",#N/A,FALSE,"Abbreviated Income Statement"}</definedName>
    <definedName name="wrn.technology." localSheetId="1" hidden="1">{"developed valuation",#N/A,FALSE,"Valuation Analysis";"developed income statement",#N/A,FALSE,"Abbreviated Income Statement";"inprocess valuation",#N/A,FALSE,"Valuation Analysis";"inprocess income statement",#N/A,FALSE,"Abbreviated Income Statement"}</definedName>
    <definedName name="wrn.technology." localSheetId="0" hidden="1">{"developed valuation",#N/A,FALSE,"Valuation Analysis";"developed income statement",#N/A,FALSE,"Abbreviated Income Statement";"inprocess valuation",#N/A,FALSE,"Valuation Analysis";"inprocess income statement",#N/A,FALSE,"Abbreviated Income Statement"}</definedName>
    <definedName name="wrn.technology." localSheetId="6" hidden="1">{"developed valuation",#N/A,FALSE,"Valuation Analysis";"developed income statement",#N/A,FALSE,"Abbreviated Income Statement";"inprocess valuation",#N/A,FALSE,"Valuation Analysis";"inprocess income statement",#N/A,FALSE,"Abbreviated Income Statement"}</definedName>
    <definedName name="wrn.technology." localSheetId="7" hidden="1">{"developed valuation",#N/A,FALSE,"Valuation Analysis";"developed income statement",#N/A,FALSE,"Abbreviated Income Statement";"inprocess valuation",#N/A,FALSE,"Valuation Analysis";"inprocess income statement",#N/A,FALSE,"Abbreviated Income Statement"}</definedName>
    <definedName name="wrn.technology." localSheetId="8" hidden="1">{"developed valuation",#N/A,FALSE,"Valuation Analysis";"developed income statement",#N/A,FALSE,"Abbreviated Income Statement";"inprocess valuation",#N/A,FALSE,"Valuation Analysis";"inprocess income statement",#N/A,FALSE,"Abbreviated Income Statement"}</definedName>
    <definedName name="wrn.technology." localSheetId="9" hidden="1">{"developed valuation",#N/A,FALSE,"Valuation Analysis";"developed income statement",#N/A,FALSE,"Abbreviated Income Statement";"inprocess valuation",#N/A,FALSE,"Valuation Analysis";"inprocess income statement",#N/A,FALSE,"Abbreviated Income Statement"}</definedName>
    <definedName name="wrn.technology." localSheetId="10" hidden="1">{"developed valuation",#N/A,FALSE,"Valuation Analysis";"developed income statement",#N/A,FALSE,"Abbreviated Income Statement";"inprocess valuation",#N/A,FALSE,"Valuation Analysis";"inprocess income statement",#N/A,FALSE,"Abbreviated Income Statement"}</definedName>
    <definedName name="wrn.technology." localSheetId="11" hidden="1">{"developed valuation",#N/A,FALSE,"Valuation Analysis";"developed income statement",#N/A,FALSE,"Abbreviated Income Statement";"inprocess valuation",#N/A,FALSE,"Valuation Analysis";"inprocess income statement",#N/A,FALSE,"Abbreviated Income Statement"}</definedName>
    <definedName name="wrn.technology." localSheetId="12" hidden="1">{"developed valuation",#N/A,FALSE,"Valuation Analysis";"developed income statement",#N/A,FALSE,"Abbreviated Income Statement";"inprocess valuation",#N/A,FALSE,"Valuation Analysis";"inprocess income statement",#N/A,FALSE,"Abbreviated Income Statement"}</definedName>
    <definedName name="wrn.technology." localSheetId="13" hidden="1">{"developed valuation",#N/A,FALSE,"Valuation Analysis";"developed income statement",#N/A,FALSE,"Abbreviated Income Statement";"inprocess valuation",#N/A,FALSE,"Valuation Analysis";"inprocess income statement",#N/A,FALSE,"Abbreviated Income Statement"}</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echnology._1" localSheetId="2" hidden="1">{"developed valuation",#N/A,FALSE,"Valuation Analysis";"developed income statement",#N/A,FALSE,"Abbreviated Income Statement";"inprocess valuation",#N/A,FALSE,"Valuation Analysis";"inprocess income statement",#N/A,FALSE,"Abbreviated Income Statement"}</definedName>
    <definedName name="wrn.technology._1" localSheetId="3" hidden="1">{"developed valuation",#N/A,FALSE,"Valuation Analysis";"developed income statement",#N/A,FALSE,"Abbreviated Income Statement";"inprocess valuation",#N/A,FALSE,"Valuation Analysis";"inprocess income statement",#N/A,FALSE,"Abbreviated Income Statement"}</definedName>
    <definedName name="wrn.technology._1" localSheetId="4" hidden="1">{"developed valuation",#N/A,FALSE,"Valuation Analysis";"developed income statement",#N/A,FALSE,"Abbreviated Income Statement";"inprocess valuation",#N/A,FALSE,"Valuation Analysis";"inprocess income statement",#N/A,FALSE,"Abbreviated Income Statement"}</definedName>
    <definedName name="wrn.technology._1" localSheetId="5" hidden="1">{"developed valuation",#N/A,FALSE,"Valuation Analysis";"developed income statement",#N/A,FALSE,"Abbreviated Income Statement";"inprocess valuation",#N/A,FALSE,"Valuation Analysis";"inprocess income statement",#N/A,FALSE,"Abbreviated Income Statement"}</definedName>
    <definedName name="wrn.technology._1" localSheetId="1" hidden="1">{"developed valuation",#N/A,FALSE,"Valuation Analysis";"developed income statement",#N/A,FALSE,"Abbreviated Income Statement";"inprocess valuation",#N/A,FALSE,"Valuation Analysis";"inprocess income statement",#N/A,FALSE,"Abbreviated Income Statement"}</definedName>
    <definedName name="wrn.technology._1" localSheetId="0" hidden="1">{"developed valuation",#N/A,FALSE,"Valuation Analysis";"developed income statement",#N/A,FALSE,"Abbreviated Income Statement";"inprocess valuation",#N/A,FALSE,"Valuation Analysis";"inprocess income statement",#N/A,FALSE,"Abbreviated Income Statement"}</definedName>
    <definedName name="wrn.technology._1" localSheetId="6" hidden="1">{"developed valuation",#N/A,FALSE,"Valuation Analysis";"developed income statement",#N/A,FALSE,"Abbreviated Income Statement";"inprocess valuation",#N/A,FALSE,"Valuation Analysis";"inprocess income statement",#N/A,FALSE,"Abbreviated Income Statement"}</definedName>
    <definedName name="wrn.technology._1" localSheetId="7" hidden="1">{"developed valuation",#N/A,FALSE,"Valuation Analysis";"developed income statement",#N/A,FALSE,"Abbreviated Income Statement";"inprocess valuation",#N/A,FALSE,"Valuation Analysis";"inprocess income statement",#N/A,FALSE,"Abbreviated Income Statement"}</definedName>
    <definedName name="wrn.technology._1" localSheetId="8" hidden="1">{"developed valuation",#N/A,FALSE,"Valuation Analysis";"developed income statement",#N/A,FALSE,"Abbreviated Income Statement";"inprocess valuation",#N/A,FALSE,"Valuation Analysis";"inprocess income statement",#N/A,FALSE,"Abbreviated Income Statement"}</definedName>
    <definedName name="wrn.technology._1" localSheetId="9" hidden="1">{"developed valuation",#N/A,FALSE,"Valuation Analysis";"developed income statement",#N/A,FALSE,"Abbreviated Income Statement";"inprocess valuation",#N/A,FALSE,"Valuation Analysis";"inprocess income statement",#N/A,FALSE,"Abbreviated Income Statement"}</definedName>
    <definedName name="wrn.technology._1" localSheetId="10" hidden="1">{"developed valuation",#N/A,FALSE,"Valuation Analysis";"developed income statement",#N/A,FALSE,"Abbreviated Income Statement";"inprocess valuation",#N/A,FALSE,"Valuation Analysis";"inprocess income statement",#N/A,FALSE,"Abbreviated Income Statement"}</definedName>
    <definedName name="wrn.technology._1" localSheetId="11" hidden="1">{"developed valuation",#N/A,FALSE,"Valuation Analysis";"developed income statement",#N/A,FALSE,"Abbreviated Income Statement";"inprocess valuation",#N/A,FALSE,"Valuation Analysis";"inprocess income statement",#N/A,FALSE,"Abbreviated Income Statement"}</definedName>
    <definedName name="wrn.technology._1" localSheetId="12" hidden="1">{"developed valuation",#N/A,FALSE,"Valuation Analysis";"developed income statement",#N/A,FALSE,"Abbreviated Income Statement";"inprocess valuation",#N/A,FALSE,"Valuation Analysis";"inprocess income statement",#N/A,FALSE,"Abbreviated Income Statement"}</definedName>
    <definedName name="wrn.technology._1" localSheetId="13" hidden="1">{"developed valuation",#N/A,FALSE,"Valuation Analysis";"developed income statement",#N/A,FALSE,"Abbreviated Income Statement";"inprocess valuation",#N/A,FALSE,"Valuation Analysis";"inprocess income statement",#N/A,FALSE,"Abbreviated Income Statement"}</definedName>
    <definedName name="wrn.technology._1" hidden="1">{"developed valuation",#N/A,FALSE,"Valuation Analysis";"developed income statement",#N/A,FALSE,"Abbreviated Income Statement";"inprocess valuation",#N/A,FALSE,"Valuation Analysis";"inprocess income statement",#N/A,FALSE,"Abbreviated Income Statement"}</definedName>
    <definedName name="wrn.TEST." localSheetId="3" hidden="1">{"acc1",#N/A,TRUE,"Accrual";"ACC2",#N/A,TRUE,"Accrual"}</definedName>
    <definedName name="wrn.TEST." localSheetId="4" hidden="1">{"acc1",#N/A,TRUE,"Accrual";"ACC2",#N/A,TRUE,"Accrual"}</definedName>
    <definedName name="wrn.TEST." localSheetId="5" hidden="1">{"acc1",#N/A,TRUE,"Accrual";"ACC2",#N/A,TRUE,"Accrual"}</definedName>
    <definedName name="wrn.TEST." localSheetId="6" hidden="1">{"acc1",#N/A,TRUE,"Accrual";"ACC2",#N/A,TRUE,"Accrual"}</definedName>
    <definedName name="wrn.TEST." localSheetId="7" hidden="1">{"acc1",#N/A,TRUE,"Accrual";"ACC2",#N/A,TRUE,"Accrual"}</definedName>
    <definedName name="wrn.TEST." localSheetId="8" hidden="1">{"acc1",#N/A,TRUE,"Accrual";"ACC2",#N/A,TRUE,"Accrual"}</definedName>
    <definedName name="wrn.TEST." localSheetId="9" hidden="1">{"acc1",#N/A,TRUE,"Accrual";"ACC2",#N/A,TRUE,"Accrual"}</definedName>
    <definedName name="wrn.TEST." localSheetId="10" hidden="1">{"acc1",#N/A,TRUE,"Accrual";"ACC2",#N/A,TRUE,"Accrual"}</definedName>
    <definedName name="wrn.TEST." localSheetId="11" hidden="1">{"acc1",#N/A,TRUE,"Accrual";"ACC2",#N/A,TRUE,"Accrual"}</definedName>
    <definedName name="wrn.TEST." localSheetId="12" hidden="1">{"acc1",#N/A,TRUE,"Accrual";"ACC2",#N/A,TRUE,"Accrual"}</definedName>
    <definedName name="wrn.TEST." localSheetId="13" hidden="1">{"acc1",#N/A,TRUE,"Accrual";"ACC2",#N/A,TRUE,"Accrual"}</definedName>
    <definedName name="wrn.TEST." hidden="1">{"acc1",#N/A,TRUE,"Accrual";"ACC2",#N/A,TRUE,"Accrual"}</definedName>
    <definedName name="wrn.test1." localSheetId="2" hidden="1">{"Income Statement",#N/A,FALSE,"CFMODEL";"Balance Sheet",#N/A,FALSE,"CFMODEL"}</definedName>
    <definedName name="wrn.test1." localSheetId="3" hidden="1">{"Income Statement",#N/A,FALSE,"CFMODEL";"Balance Sheet",#N/A,FALSE,"CFMODEL"}</definedName>
    <definedName name="wrn.test1." localSheetId="4" hidden="1">{"Income Statement",#N/A,FALSE,"CFMODEL";"Balance Sheet",#N/A,FALSE,"CFMODEL"}</definedName>
    <definedName name="wrn.test1." localSheetId="5" hidden="1">{"Income Statement",#N/A,FALSE,"CFMODEL";"Balance Sheet",#N/A,FALSE,"CFMODEL"}</definedName>
    <definedName name="wrn.test1." localSheetId="1" hidden="1">{"Income Statement",#N/A,FALSE,"CFMODEL";"Balance Sheet",#N/A,FALSE,"CFMODEL"}</definedName>
    <definedName name="wrn.test1." localSheetId="0" hidden="1">{"Income Statement",#N/A,FALSE,"CFMODEL";"Balance Sheet",#N/A,FALSE,"CFMODEL"}</definedName>
    <definedName name="wrn.test1." localSheetId="6" hidden="1">{"Income Statement",#N/A,FALSE,"CFMODEL";"Balance Sheet",#N/A,FALSE,"CFMODEL"}</definedName>
    <definedName name="wrn.test1." localSheetId="7" hidden="1">{"Income Statement",#N/A,FALSE,"CFMODEL";"Balance Sheet",#N/A,FALSE,"CFMODEL"}</definedName>
    <definedName name="wrn.test1." localSheetId="8" hidden="1">{"Income Statement",#N/A,FALSE,"CFMODEL";"Balance Sheet",#N/A,FALSE,"CFMODEL"}</definedName>
    <definedName name="wrn.test1." localSheetId="9" hidden="1">{"Income Statement",#N/A,FALSE,"CFMODEL";"Balance Sheet",#N/A,FALSE,"CFMODEL"}</definedName>
    <definedName name="wrn.test1." localSheetId="10" hidden="1">{"Income Statement",#N/A,FALSE,"CFMODEL";"Balance Sheet",#N/A,FALSE,"CFMODEL"}</definedName>
    <definedName name="wrn.test1." localSheetId="11" hidden="1">{"Income Statement",#N/A,FALSE,"CFMODEL";"Balance Sheet",#N/A,FALSE,"CFMODEL"}</definedName>
    <definedName name="wrn.test1." localSheetId="12" hidden="1">{"Income Statement",#N/A,FALSE,"CFMODEL";"Balance Sheet",#N/A,FALSE,"CFMODEL"}</definedName>
    <definedName name="wrn.test1." localSheetId="13" hidden="1">{"Income Statement",#N/A,FALSE,"CFMODEL";"Balance Sheet",#N/A,FALSE,"CFMODEL"}</definedName>
    <definedName name="wrn.test1." hidden="1">{"Income Statement",#N/A,FALSE,"CFMODEL";"Balance Sheet",#N/A,FALSE,"CFMODEL"}</definedName>
    <definedName name="wrn.test1._1" localSheetId="2" hidden="1">{"Income Statement",#N/A,FALSE,"CFMODEL";"Balance Sheet",#N/A,FALSE,"CFMODEL"}</definedName>
    <definedName name="wrn.test1._1" localSheetId="3" hidden="1">{"Income Statement",#N/A,FALSE,"CFMODEL";"Balance Sheet",#N/A,FALSE,"CFMODEL"}</definedName>
    <definedName name="wrn.test1._1" localSheetId="4" hidden="1">{"Income Statement",#N/A,FALSE,"CFMODEL";"Balance Sheet",#N/A,FALSE,"CFMODEL"}</definedName>
    <definedName name="wrn.test1._1" localSheetId="5" hidden="1">{"Income Statement",#N/A,FALSE,"CFMODEL";"Balance Sheet",#N/A,FALSE,"CFMODEL"}</definedName>
    <definedName name="wrn.test1._1" localSheetId="1" hidden="1">{"Income Statement",#N/A,FALSE,"CFMODEL";"Balance Sheet",#N/A,FALSE,"CFMODEL"}</definedName>
    <definedName name="wrn.test1._1" localSheetId="0" hidden="1">{"Income Statement",#N/A,FALSE,"CFMODEL";"Balance Sheet",#N/A,FALSE,"CFMODEL"}</definedName>
    <definedName name="wrn.test1._1" localSheetId="6" hidden="1">{"Income Statement",#N/A,FALSE,"CFMODEL";"Balance Sheet",#N/A,FALSE,"CFMODEL"}</definedName>
    <definedName name="wrn.test1._1" localSheetId="7" hidden="1">{"Income Statement",#N/A,FALSE,"CFMODEL";"Balance Sheet",#N/A,FALSE,"CFMODEL"}</definedName>
    <definedName name="wrn.test1._1" localSheetId="8" hidden="1">{"Income Statement",#N/A,FALSE,"CFMODEL";"Balance Sheet",#N/A,FALSE,"CFMODEL"}</definedName>
    <definedName name="wrn.test1._1" localSheetId="9" hidden="1">{"Income Statement",#N/A,FALSE,"CFMODEL";"Balance Sheet",#N/A,FALSE,"CFMODEL"}</definedName>
    <definedName name="wrn.test1._1" localSheetId="10" hidden="1">{"Income Statement",#N/A,FALSE,"CFMODEL";"Balance Sheet",#N/A,FALSE,"CFMODEL"}</definedName>
    <definedName name="wrn.test1._1" localSheetId="11" hidden="1">{"Income Statement",#N/A,FALSE,"CFMODEL";"Balance Sheet",#N/A,FALSE,"CFMODEL"}</definedName>
    <definedName name="wrn.test1._1" localSheetId="12" hidden="1">{"Income Statement",#N/A,FALSE,"CFMODEL";"Balance Sheet",#N/A,FALSE,"CFMODEL"}</definedName>
    <definedName name="wrn.test1._1" localSheetId="13" hidden="1">{"Income Statement",#N/A,FALSE,"CFMODEL";"Balance Sheet",#N/A,FALSE,"CFMODEL"}</definedName>
    <definedName name="wrn.test1._1" hidden="1">{"Income Statement",#N/A,FALSE,"CFMODEL";"Balance Sheet",#N/A,FALSE,"CFMODEL"}</definedName>
    <definedName name="wrn.test2." localSheetId="2" hidden="1">{"SourcesUses",#N/A,TRUE,"CFMODEL";"TransOverview",#N/A,TRUE,"CFMODEL"}</definedName>
    <definedName name="wrn.test2." localSheetId="3" hidden="1">{"SourcesUses",#N/A,TRUE,"CFMODEL";"TransOverview",#N/A,TRUE,"CFMODEL"}</definedName>
    <definedName name="wrn.test2." localSheetId="4" hidden="1">{"SourcesUses",#N/A,TRUE,"CFMODEL";"TransOverview",#N/A,TRUE,"CFMODEL"}</definedName>
    <definedName name="wrn.test2." localSheetId="5" hidden="1">{"SourcesUses",#N/A,TRUE,"CFMODEL";"TransOverview",#N/A,TRUE,"CFMODEL"}</definedName>
    <definedName name="wrn.test2." localSheetId="1" hidden="1">{"SourcesUses",#N/A,TRUE,"CFMODEL";"TransOverview",#N/A,TRUE,"CFMODEL"}</definedName>
    <definedName name="wrn.test2." localSheetId="0" hidden="1">{"SourcesUses",#N/A,TRUE,"CFMODEL";"TransOverview",#N/A,TRUE,"CFMODEL"}</definedName>
    <definedName name="wrn.test2." localSheetId="6" hidden="1">{"SourcesUses",#N/A,TRUE,"CFMODEL";"TransOverview",#N/A,TRUE,"CFMODEL"}</definedName>
    <definedName name="wrn.test2." localSheetId="7" hidden="1">{"SourcesUses",#N/A,TRUE,"CFMODEL";"TransOverview",#N/A,TRUE,"CFMODEL"}</definedName>
    <definedName name="wrn.test2." localSheetId="8" hidden="1">{"SourcesUses",#N/A,TRUE,"CFMODEL";"TransOverview",#N/A,TRUE,"CFMODEL"}</definedName>
    <definedName name="wrn.test2." localSheetId="9" hidden="1">{"SourcesUses",#N/A,TRUE,"CFMODEL";"TransOverview",#N/A,TRUE,"CFMODEL"}</definedName>
    <definedName name="wrn.test2." localSheetId="10" hidden="1">{"SourcesUses",#N/A,TRUE,"CFMODEL";"TransOverview",#N/A,TRUE,"CFMODEL"}</definedName>
    <definedName name="wrn.test2." localSheetId="11" hidden="1">{"SourcesUses",#N/A,TRUE,"CFMODEL";"TransOverview",#N/A,TRUE,"CFMODEL"}</definedName>
    <definedName name="wrn.test2." localSheetId="12" hidden="1">{"SourcesUses",#N/A,TRUE,"CFMODEL";"TransOverview",#N/A,TRUE,"CFMODEL"}</definedName>
    <definedName name="wrn.test2." localSheetId="13" hidden="1">{"SourcesUses",#N/A,TRUE,"CFMODEL";"TransOverview",#N/A,TRUE,"CFMODEL"}</definedName>
    <definedName name="wrn.test2." hidden="1">{"SourcesUses",#N/A,TRUE,"CFMODEL";"TransOverview",#N/A,TRUE,"CFMODEL"}</definedName>
    <definedName name="wrn.test2._1" localSheetId="2" hidden="1">{"SourcesUses",#N/A,TRUE,"CFMODEL";"TransOverview",#N/A,TRUE,"CFMODEL"}</definedName>
    <definedName name="wrn.test2._1" localSheetId="3" hidden="1">{"SourcesUses",#N/A,TRUE,"CFMODEL";"TransOverview",#N/A,TRUE,"CFMODEL"}</definedName>
    <definedName name="wrn.test2._1" localSheetId="4" hidden="1">{"SourcesUses",#N/A,TRUE,"CFMODEL";"TransOverview",#N/A,TRUE,"CFMODEL"}</definedName>
    <definedName name="wrn.test2._1" localSheetId="5" hidden="1">{"SourcesUses",#N/A,TRUE,"CFMODEL";"TransOverview",#N/A,TRUE,"CFMODEL"}</definedName>
    <definedName name="wrn.test2._1" localSheetId="1" hidden="1">{"SourcesUses",#N/A,TRUE,"CFMODEL";"TransOverview",#N/A,TRUE,"CFMODEL"}</definedName>
    <definedName name="wrn.test2._1" localSheetId="0" hidden="1">{"SourcesUses",#N/A,TRUE,"CFMODEL";"TransOverview",#N/A,TRUE,"CFMODEL"}</definedName>
    <definedName name="wrn.test2._1" localSheetId="6" hidden="1">{"SourcesUses",#N/A,TRUE,"CFMODEL";"TransOverview",#N/A,TRUE,"CFMODEL"}</definedName>
    <definedName name="wrn.test2._1" localSheetId="7" hidden="1">{"SourcesUses",#N/A,TRUE,"CFMODEL";"TransOverview",#N/A,TRUE,"CFMODEL"}</definedName>
    <definedName name="wrn.test2._1" localSheetId="8" hidden="1">{"SourcesUses",#N/A,TRUE,"CFMODEL";"TransOverview",#N/A,TRUE,"CFMODEL"}</definedName>
    <definedName name="wrn.test2._1" localSheetId="9" hidden="1">{"SourcesUses",#N/A,TRUE,"CFMODEL";"TransOverview",#N/A,TRUE,"CFMODEL"}</definedName>
    <definedName name="wrn.test2._1" localSheetId="10" hidden="1">{"SourcesUses",#N/A,TRUE,"CFMODEL";"TransOverview",#N/A,TRUE,"CFMODEL"}</definedName>
    <definedName name="wrn.test2._1" localSheetId="11" hidden="1">{"SourcesUses",#N/A,TRUE,"CFMODEL";"TransOverview",#N/A,TRUE,"CFMODEL"}</definedName>
    <definedName name="wrn.test2._1" localSheetId="12" hidden="1">{"SourcesUses",#N/A,TRUE,"CFMODEL";"TransOverview",#N/A,TRUE,"CFMODEL"}</definedName>
    <definedName name="wrn.test2._1" localSheetId="13" hidden="1">{"SourcesUses",#N/A,TRUE,"CFMODEL";"TransOverview",#N/A,TRUE,"CFMODEL"}</definedName>
    <definedName name="wrn.test2._1" hidden="1">{"SourcesUses",#N/A,TRUE,"CFMODEL";"TransOverview",#N/A,TRUE,"CFMODEL"}</definedName>
    <definedName name="wrn.test3." localSheetId="2" hidden="1">{"SourcesUses",#N/A,TRUE,#N/A;"TransOverview",#N/A,TRUE,"CFMODEL"}</definedName>
    <definedName name="wrn.test3." localSheetId="3" hidden="1">{"SourcesUses",#N/A,TRUE,#N/A;"TransOverview",#N/A,TRUE,"CFMODEL"}</definedName>
    <definedName name="wrn.test3." localSheetId="4" hidden="1">{"SourcesUses",#N/A,TRUE,#N/A;"TransOverview",#N/A,TRUE,"CFMODEL"}</definedName>
    <definedName name="wrn.test3." localSheetId="5" hidden="1">{"SourcesUses",#N/A,TRUE,#N/A;"TransOverview",#N/A,TRUE,"CFMODEL"}</definedName>
    <definedName name="wrn.test3." localSheetId="1" hidden="1">{"SourcesUses",#N/A,TRUE,#N/A;"TransOverview",#N/A,TRUE,"CFMODEL"}</definedName>
    <definedName name="wrn.test3." localSheetId="0" hidden="1">{"SourcesUses",#N/A,TRUE,#N/A;"TransOverview",#N/A,TRUE,"CFMODEL"}</definedName>
    <definedName name="wrn.test3." localSheetId="6" hidden="1">{"SourcesUses",#N/A,TRUE,#N/A;"TransOverview",#N/A,TRUE,"CFMODEL"}</definedName>
    <definedName name="wrn.test3." localSheetId="7" hidden="1">{"SourcesUses",#N/A,TRUE,#N/A;"TransOverview",#N/A,TRUE,"CFMODEL"}</definedName>
    <definedName name="wrn.test3." localSheetId="8" hidden="1">{"SourcesUses",#N/A,TRUE,#N/A;"TransOverview",#N/A,TRUE,"CFMODEL"}</definedName>
    <definedName name="wrn.test3." localSheetId="9" hidden="1">{"SourcesUses",#N/A,TRUE,#N/A;"TransOverview",#N/A,TRUE,"CFMODEL"}</definedName>
    <definedName name="wrn.test3." localSheetId="10" hidden="1">{"SourcesUses",#N/A,TRUE,#N/A;"TransOverview",#N/A,TRUE,"CFMODEL"}</definedName>
    <definedName name="wrn.test3." localSheetId="11" hidden="1">{"SourcesUses",#N/A,TRUE,#N/A;"TransOverview",#N/A,TRUE,"CFMODEL"}</definedName>
    <definedName name="wrn.test3." localSheetId="12" hidden="1">{"SourcesUses",#N/A,TRUE,#N/A;"TransOverview",#N/A,TRUE,"CFMODEL"}</definedName>
    <definedName name="wrn.test3." localSheetId="13" hidden="1">{"SourcesUses",#N/A,TRUE,#N/A;"TransOverview",#N/A,TRUE,"CFMODEL"}</definedName>
    <definedName name="wrn.test3." hidden="1">{"SourcesUses",#N/A,TRUE,#N/A;"TransOverview",#N/A,TRUE,"CFMODEL"}</definedName>
    <definedName name="wrn.test3._1" localSheetId="2" hidden="1">{"SourcesUses",#N/A,TRUE,#N/A;"TransOverview",#N/A,TRUE,"CFMODEL"}</definedName>
    <definedName name="wrn.test3._1" localSheetId="3" hidden="1">{"SourcesUses",#N/A,TRUE,#N/A;"TransOverview",#N/A,TRUE,"CFMODEL"}</definedName>
    <definedName name="wrn.test3._1" localSheetId="4" hidden="1">{"SourcesUses",#N/A,TRUE,#N/A;"TransOverview",#N/A,TRUE,"CFMODEL"}</definedName>
    <definedName name="wrn.test3._1" localSheetId="5" hidden="1">{"SourcesUses",#N/A,TRUE,#N/A;"TransOverview",#N/A,TRUE,"CFMODEL"}</definedName>
    <definedName name="wrn.test3._1" localSheetId="1" hidden="1">{"SourcesUses",#N/A,TRUE,#N/A;"TransOverview",#N/A,TRUE,"CFMODEL"}</definedName>
    <definedName name="wrn.test3._1" localSheetId="0" hidden="1">{"SourcesUses",#N/A,TRUE,#N/A;"TransOverview",#N/A,TRUE,"CFMODEL"}</definedName>
    <definedName name="wrn.test3._1" localSheetId="6" hidden="1">{"SourcesUses",#N/A,TRUE,#N/A;"TransOverview",#N/A,TRUE,"CFMODEL"}</definedName>
    <definedName name="wrn.test3._1" localSheetId="7" hidden="1">{"SourcesUses",#N/A,TRUE,#N/A;"TransOverview",#N/A,TRUE,"CFMODEL"}</definedName>
    <definedName name="wrn.test3._1" localSheetId="8" hidden="1">{"SourcesUses",#N/A,TRUE,#N/A;"TransOverview",#N/A,TRUE,"CFMODEL"}</definedName>
    <definedName name="wrn.test3._1" localSheetId="9" hidden="1">{"SourcesUses",#N/A,TRUE,#N/A;"TransOverview",#N/A,TRUE,"CFMODEL"}</definedName>
    <definedName name="wrn.test3._1" localSheetId="10" hidden="1">{"SourcesUses",#N/A,TRUE,#N/A;"TransOverview",#N/A,TRUE,"CFMODEL"}</definedName>
    <definedName name="wrn.test3._1" localSheetId="11" hidden="1">{"SourcesUses",#N/A,TRUE,#N/A;"TransOverview",#N/A,TRUE,"CFMODEL"}</definedName>
    <definedName name="wrn.test3._1" localSheetId="12" hidden="1">{"SourcesUses",#N/A,TRUE,#N/A;"TransOverview",#N/A,TRUE,"CFMODEL"}</definedName>
    <definedName name="wrn.test3._1" localSheetId="13" hidden="1">{"SourcesUses",#N/A,TRUE,#N/A;"TransOverview",#N/A,TRUE,"CFMODEL"}</definedName>
    <definedName name="wrn.test3._1" hidden="1">{"SourcesUses",#N/A,TRUE,#N/A;"TransOverview",#N/A,TRUE,"CFMODEL"}</definedName>
    <definedName name="wrn.test4." localSheetId="2" hidden="1">{"SourcesUses",#N/A,TRUE,"FundsFlow";"TransOverview",#N/A,TRUE,"FundsFlow"}</definedName>
    <definedName name="wrn.test4." localSheetId="3" hidden="1">{"SourcesUses",#N/A,TRUE,"FundsFlow";"TransOverview",#N/A,TRUE,"FundsFlow"}</definedName>
    <definedName name="wrn.test4." localSheetId="4" hidden="1">{"SourcesUses",#N/A,TRUE,"FundsFlow";"TransOverview",#N/A,TRUE,"FundsFlow"}</definedName>
    <definedName name="wrn.test4." localSheetId="5" hidden="1">{"SourcesUses",#N/A,TRUE,"FundsFlow";"TransOverview",#N/A,TRUE,"FundsFlow"}</definedName>
    <definedName name="wrn.test4." localSheetId="1" hidden="1">{"SourcesUses",#N/A,TRUE,"FundsFlow";"TransOverview",#N/A,TRUE,"FundsFlow"}</definedName>
    <definedName name="wrn.test4." localSheetId="0" hidden="1">{"SourcesUses",#N/A,TRUE,"FundsFlow";"TransOverview",#N/A,TRUE,"FundsFlow"}</definedName>
    <definedName name="wrn.test4." localSheetId="6" hidden="1">{"SourcesUses",#N/A,TRUE,"FundsFlow";"TransOverview",#N/A,TRUE,"FundsFlow"}</definedName>
    <definedName name="wrn.test4." localSheetId="7" hidden="1">{"SourcesUses",#N/A,TRUE,"FundsFlow";"TransOverview",#N/A,TRUE,"FundsFlow"}</definedName>
    <definedName name="wrn.test4." localSheetId="8" hidden="1">{"SourcesUses",#N/A,TRUE,"FundsFlow";"TransOverview",#N/A,TRUE,"FundsFlow"}</definedName>
    <definedName name="wrn.test4." localSheetId="9" hidden="1">{"SourcesUses",#N/A,TRUE,"FundsFlow";"TransOverview",#N/A,TRUE,"FundsFlow"}</definedName>
    <definedName name="wrn.test4." localSheetId="10" hidden="1">{"SourcesUses",#N/A,TRUE,"FundsFlow";"TransOverview",#N/A,TRUE,"FundsFlow"}</definedName>
    <definedName name="wrn.test4." localSheetId="11" hidden="1">{"SourcesUses",#N/A,TRUE,"FundsFlow";"TransOverview",#N/A,TRUE,"FundsFlow"}</definedName>
    <definedName name="wrn.test4." localSheetId="12" hidden="1">{"SourcesUses",#N/A,TRUE,"FundsFlow";"TransOverview",#N/A,TRUE,"FundsFlow"}</definedName>
    <definedName name="wrn.test4." localSheetId="13" hidden="1">{"SourcesUses",#N/A,TRUE,"FundsFlow";"TransOverview",#N/A,TRUE,"FundsFlow"}</definedName>
    <definedName name="wrn.test4." hidden="1">{"SourcesUses",#N/A,TRUE,"FundsFlow";"TransOverview",#N/A,TRUE,"FundsFlow"}</definedName>
    <definedName name="wrn.test4._1" localSheetId="2" hidden="1">{"SourcesUses",#N/A,TRUE,"FundsFlow";"TransOverview",#N/A,TRUE,"FundsFlow"}</definedName>
    <definedName name="wrn.test4._1" localSheetId="3" hidden="1">{"SourcesUses",#N/A,TRUE,"FundsFlow";"TransOverview",#N/A,TRUE,"FundsFlow"}</definedName>
    <definedName name="wrn.test4._1" localSheetId="4" hidden="1">{"SourcesUses",#N/A,TRUE,"FundsFlow";"TransOverview",#N/A,TRUE,"FundsFlow"}</definedName>
    <definedName name="wrn.test4._1" localSheetId="5" hidden="1">{"SourcesUses",#N/A,TRUE,"FundsFlow";"TransOverview",#N/A,TRUE,"FundsFlow"}</definedName>
    <definedName name="wrn.test4._1" localSheetId="1" hidden="1">{"SourcesUses",#N/A,TRUE,"FundsFlow";"TransOverview",#N/A,TRUE,"FundsFlow"}</definedName>
    <definedName name="wrn.test4._1" localSheetId="0" hidden="1">{"SourcesUses",#N/A,TRUE,"FundsFlow";"TransOverview",#N/A,TRUE,"FundsFlow"}</definedName>
    <definedName name="wrn.test4._1" localSheetId="6" hidden="1">{"SourcesUses",#N/A,TRUE,"FundsFlow";"TransOverview",#N/A,TRUE,"FundsFlow"}</definedName>
    <definedName name="wrn.test4._1" localSheetId="7" hidden="1">{"SourcesUses",#N/A,TRUE,"FundsFlow";"TransOverview",#N/A,TRUE,"FundsFlow"}</definedName>
    <definedName name="wrn.test4._1" localSheetId="8" hidden="1">{"SourcesUses",#N/A,TRUE,"FundsFlow";"TransOverview",#N/A,TRUE,"FundsFlow"}</definedName>
    <definedName name="wrn.test4._1" localSheetId="9" hidden="1">{"SourcesUses",#N/A,TRUE,"FundsFlow";"TransOverview",#N/A,TRUE,"FundsFlow"}</definedName>
    <definedName name="wrn.test4._1" localSheetId="10" hidden="1">{"SourcesUses",#N/A,TRUE,"FundsFlow";"TransOverview",#N/A,TRUE,"FundsFlow"}</definedName>
    <definedName name="wrn.test4._1" localSheetId="11" hidden="1">{"SourcesUses",#N/A,TRUE,"FundsFlow";"TransOverview",#N/A,TRUE,"FundsFlow"}</definedName>
    <definedName name="wrn.test4._1" localSheetId="12" hidden="1">{"SourcesUses",#N/A,TRUE,"FundsFlow";"TransOverview",#N/A,TRUE,"FundsFlow"}</definedName>
    <definedName name="wrn.test4._1" localSheetId="13" hidden="1">{"SourcesUses",#N/A,TRUE,"FundsFlow";"TransOverview",#N/A,TRUE,"FundsFlow"}</definedName>
    <definedName name="wrn.test4._1" hidden="1">{"SourcesUses",#N/A,TRUE,"FundsFlow";"TransOverview",#N/A,TRUE,"FundsFlow"}</definedName>
    <definedName name="wrn.TESTS." localSheetId="2" hidden="1">{"PAGE_1",#N/A,FALSE,"MONTH"}</definedName>
    <definedName name="wrn.TESTS." localSheetId="3" hidden="1">{"PAGE_1",#N/A,FALSE,"MONTH"}</definedName>
    <definedName name="wrn.TESTS." localSheetId="4" hidden="1">{"PAGE_1",#N/A,FALSE,"MONTH"}</definedName>
    <definedName name="wrn.TESTS." localSheetId="5" hidden="1">{"PAGE_1",#N/A,FALSE,"MONTH"}</definedName>
    <definedName name="wrn.TESTS." localSheetId="1" hidden="1">{"PAGE_1",#N/A,FALSE,"MONTH"}</definedName>
    <definedName name="wrn.TESTS." localSheetId="0" hidden="1">{"PAGE_1",#N/A,FALSE,"MONTH"}</definedName>
    <definedName name="wrn.TESTS." localSheetId="6" hidden="1">{"PAGE_1",#N/A,FALSE,"MONTH"}</definedName>
    <definedName name="wrn.TESTS." localSheetId="7" hidden="1">{"PAGE_1",#N/A,FALSE,"MONTH"}</definedName>
    <definedName name="wrn.TESTS." localSheetId="8" hidden="1">{"PAGE_1",#N/A,FALSE,"MONTH"}</definedName>
    <definedName name="wrn.TESTS." localSheetId="9" hidden="1">{"PAGE_1",#N/A,FALSE,"MONTH"}</definedName>
    <definedName name="wrn.TESTS." localSheetId="10" hidden="1">{"PAGE_1",#N/A,FALSE,"MONTH"}</definedName>
    <definedName name="wrn.TESTS." localSheetId="11" hidden="1">{"PAGE_1",#N/A,FALSE,"MONTH"}</definedName>
    <definedName name="wrn.TESTS." localSheetId="12" hidden="1">{"PAGE_1",#N/A,FALSE,"MONTH"}</definedName>
    <definedName name="wrn.TESTS." localSheetId="13" hidden="1">{"PAGE_1",#N/A,FALSE,"MONTH"}</definedName>
    <definedName name="wrn.TESTS." hidden="1">{"PAGE_1",#N/A,FALSE,"MONTH"}</definedName>
    <definedName name="wrn.Total._.Company._.Reforecast._.Print." localSheetId="3"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4"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5"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6"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7"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8"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9"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10"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11"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12"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localSheetId="13"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Company._.Reforecast._.Print."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Printout." localSheetId="2" hidden="1">{#N/A,#N/A,FALSE,"System Totals";#N/A,#N/A,FALSE,"SegA";#N/A,#N/A,FALSE,"SegB";#N/A,#N/A,FALSE,"SegC";#N/A,#N/A,FALSE,"SegD";#N/A,#N/A,FALSE,"SegE";#N/A,#N/A,FALSE,"SegF";#N/A,#N/A,FALSE,"SegG"}</definedName>
    <definedName name="wrn.Total._.Printout." localSheetId="3" hidden="1">{#N/A,#N/A,FALSE,"System Totals";#N/A,#N/A,FALSE,"SegA";#N/A,#N/A,FALSE,"SegB";#N/A,#N/A,FALSE,"SegC";#N/A,#N/A,FALSE,"SegD";#N/A,#N/A,FALSE,"SegE";#N/A,#N/A,FALSE,"SegF";#N/A,#N/A,FALSE,"SegG"}</definedName>
    <definedName name="wrn.Total._.Printout." localSheetId="4" hidden="1">{#N/A,#N/A,FALSE,"System Totals";#N/A,#N/A,FALSE,"SegA";#N/A,#N/A,FALSE,"SegB";#N/A,#N/A,FALSE,"SegC";#N/A,#N/A,FALSE,"SegD";#N/A,#N/A,FALSE,"SegE";#N/A,#N/A,FALSE,"SegF";#N/A,#N/A,FALSE,"SegG"}</definedName>
    <definedName name="wrn.Total._.Printout." localSheetId="5" hidden="1">{#N/A,#N/A,FALSE,"System Totals";#N/A,#N/A,FALSE,"SegA";#N/A,#N/A,FALSE,"SegB";#N/A,#N/A,FALSE,"SegC";#N/A,#N/A,FALSE,"SegD";#N/A,#N/A,FALSE,"SegE";#N/A,#N/A,FALSE,"SegF";#N/A,#N/A,FALSE,"SegG"}</definedName>
    <definedName name="wrn.Total._.Printout." localSheetId="1" hidden="1">{#N/A,#N/A,FALSE,"System Totals";#N/A,#N/A,FALSE,"SegA";#N/A,#N/A,FALSE,"SegB";#N/A,#N/A,FALSE,"SegC";#N/A,#N/A,FALSE,"SegD";#N/A,#N/A,FALSE,"SegE";#N/A,#N/A,FALSE,"SegF";#N/A,#N/A,FALSE,"SegG"}</definedName>
    <definedName name="wrn.Total._.Printout." localSheetId="0" hidden="1">{#N/A,#N/A,FALSE,"System Totals";#N/A,#N/A,FALSE,"SegA";#N/A,#N/A,FALSE,"SegB";#N/A,#N/A,FALSE,"SegC";#N/A,#N/A,FALSE,"SegD";#N/A,#N/A,FALSE,"SegE";#N/A,#N/A,FALSE,"SegF";#N/A,#N/A,FALSE,"SegG"}</definedName>
    <definedName name="wrn.Total._.Printout." localSheetId="6" hidden="1">{#N/A,#N/A,FALSE,"System Totals";#N/A,#N/A,FALSE,"SegA";#N/A,#N/A,FALSE,"SegB";#N/A,#N/A,FALSE,"SegC";#N/A,#N/A,FALSE,"SegD";#N/A,#N/A,FALSE,"SegE";#N/A,#N/A,FALSE,"SegF";#N/A,#N/A,FALSE,"SegG"}</definedName>
    <definedName name="wrn.Total._.Printout." localSheetId="7" hidden="1">{#N/A,#N/A,FALSE,"System Totals";#N/A,#N/A,FALSE,"SegA";#N/A,#N/A,FALSE,"SegB";#N/A,#N/A,FALSE,"SegC";#N/A,#N/A,FALSE,"SegD";#N/A,#N/A,FALSE,"SegE";#N/A,#N/A,FALSE,"SegF";#N/A,#N/A,FALSE,"SegG"}</definedName>
    <definedName name="wrn.Total._.Printout." localSheetId="8" hidden="1">{#N/A,#N/A,FALSE,"System Totals";#N/A,#N/A,FALSE,"SegA";#N/A,#N/A,FALSE,"SegB";#N/A,#N/A,FALSE,"SegC";#N/A,#N/A,FALSE,"SegD";#N/A,#N/A,FALSE,"SegE";#N/A,#N/A,FALSE,"SegF";#N/A,#N/A,FALSE,"SegG"}</definedName>
    <definedName name="wrn.Total._.Printout." localSheetId="9" hidden="1">{#N/A,#N/A,FALSE,"System Totals";#N/A,#N/A,FALSE,"SegA";#N/A,#N/A,FALSE,"SegB";#N/A,#N/A,FALSE,"SegC";#N/A,#N/A,FALSE,"SegD";#N/A,#N/A,FALSE,"SegE";#N/A,#N/A,FALSE,"SegF";#N/A,#N/A,FALSE,"SegG"}</definedName>
    <definedName name="wrn.Total._.Printout." localSheetId="10" hidden="1">{#N/A,#N/A,FALSE,"System Totals";#N/A,#N/A,FALSE,"SegA";#N/A,#N/A,FALSE,"SegB";#N/A,#N/A,FALSE,"SegC";#N/A,#N/A,FALSE,"SegD";#N/A,#N/A,FALSE,"SegE";#N/A,#N/A,FALSE,"SegF";#N/A,#N/A,FALSE,"SegG"}</definedName>
    <definedName name="wrn.Total._.Printout." localSheetId="11" hidden="1">{#N/A,#N/A,FALSE,"System Totals";#N/A,#N/A,FALSE,"SegA";#N/A,#N/A,FALSE,"SegB";#N/A,#N/A,FALSE,"SegC";#N/A,#N/A,FALSE,"SegD";#N/A,#N/A,FALSE,"SegE";#N/A,#N/A,FALSE,"SegF";#N/A,#N/A,FALSE,"SegG"}</definedName>
    <definedName name="wrn.Total._.Printout." localSheetId="12" hidden="1">{#N/A,#N/A,FALSE,"System Totals";#N/A,#N/A,FALSE,"SegA";#N/A,#N/A,FALSE,"SegB";#N/A,#N/A,FALSE,"SegC";#N/A,#N/A,FALSE,"SegD";#N/A,#N/A,FALSE,"SegE";#N/A,#N/A,FALSE,"SegF";#N/A,#N/A,FALSE,"SegG"}</definedName>
    <definedName name="wrn.Total._.Printout." localSheetId="13" hidden="1">{#N/A,#N/A,FALSE,"System Totals";#N/A,#N/A,FALSE,"SegA";#N/A,#N/A,FALSE,"SegB";#N/A,#N/A,FALSE,"SegC";#N/A,#N/A,FALSE,"SegD";#N/A,#N/A,FALSE,"SegE";#N/A,#N/A,FALSE,"SegF";#N/A,#N/A,FALSE,"SegG"}</definedName>
    <definedName name="wrn.Total._.Printout." hidden="1">{#N/A,#N/A,FALSE,"System Totals";#N/A,#N/A,FALSE,"SegA";#N/A,#N/A,FALSE,"SegB";#N/A,#N/A,FALSE,"SegC";#N/A,#N/A,FALSE,"SegD";#N/A,#N/A,FALSE,"SegE";#N/A,#N/A,FALSE,"SegF";#N/A,#N/A,FALSE,"SegG"}</definedName>
    <definedName name="wrn.Track." localSheetId="3" hidden="1">{#N/A,#N/A,FALSE;"Inc Stmt",#N/A,#N/A;FALSE,"Indirect Costs",#N/A;#N/A,FALSE,"Capital"}</definedName>
    <definedName name="wrn.Track." localSheetId="4" hidden="1">{#N/A,#N/A,FALSE;"Inc Stmt",#N/A,#N/A;FALSE,"Indirect Costs",#N/A;#N/A,FALSE,"Capital"}</definedName>
    <definedName name="wrn.Track." localSheetId="5" hidden="1">{#N/A,#N/A,FALSE;"Inc Stmt",#N/A,#N/A;FALSE,"Indirect Costs",#N/A;#N/A,FALSE,"Capital"}</definedName>
    <definedName name="wrn.Track." localSheetId="6" hidden="1">{#N/A,#N/A,FALSE;"Inc Stmt",#N/A,#N/A;FALSE,"Indirect Costs",#N/A;#N/A,FALSE,"Capital"}</definedName>
    <definedName name="wrn.Track." localSheetId="7" hidden="1">{#N/A,#N/A,FALSE;"Inc Stmt",#N/A,#N/A;FALSE,"Indirect Costs",#N/A;#N/A,FALSE,"Capital"}</definedName>
    <definedName name="wrn.Track." localSheetId="8" hidden="1">{#N/A,#N/A,FALSE;"Inc Stmt",#N/A,#N/A;FALSE,"Indirect Costs",#N/A;#N/A,FALSE,"Capital"}</definedName>
    <definedName name="wrn.Track." localSheetId="9" hidden="1">{#N/A,#N/A,FALSE;"Inc Stmt",#N/A,#N/A;FALSE,"Indirect Costs",#N/A;#N/A,FALSE,"Capital"}</definedName>
    <definedName name="wrn.Track." localSheetId="10" hidden="1">{#N/A,#N/A,FALSE;"Inc Stmt",#N/A,#N/A;FALSE,"Indirect Costs",#N/A;#N/A,FALSE,"Capital"}</definedName>
    <definedName name="wrn.Track." localSheetId="11" hidden="1">{#N/A,#N/A,FALSE;"Inc Stmt",#N/A,#N/A;FALSE,"Indirect Costs",#N/A;#N/A,FALSE,"Capital"}</definedName>
    <definedName name="wrn.Track." localSheetId="12" hidden="1">{#N/A,#N/A,FALSE;"Inc Stmt",#N/A,#N/A;FALSE,"Indirect Costs",#N/A;#N/A,FALSE,"Capital"}</definedName>
    <definedName name="wrn.Track." localSheetId="13" hidden="1">{#N/A,#N/A,FALSE;"Inc Stmt",#N/A,#N/A;FALSE,"Indirect Costs",#N/A;#N/A,FALSE,"Capital"}</definedName>
    <definedName name="wrn.Track." hidden="1">{#N/A,#N/A,FALSE;"Inc Stmt",#N/A,#N/A;FALSE,"Indirect Costs",#N/A;#N/A,FALSE,"Capital"}</definedName>
    <definedName name="wrn.trademark._.and._.trade._.name." localSheetId="2" hidden="1">{"trademark1",#N/A,FALSE,"Trademark(s) and Trade Name(s)"}</definedName>
    <definedName name="wrn.trademark._.and._.trade._.name." localSheetId="3" hidden="1">{"trademark1",#N/A,FALSE,"Trademark(s) and Trade Name(s)"}</definedName>
    <definedName name="wrn.trademark._.and._.trade._.name." localSheetId="4" hidden="1">{"trademark1",#N/A,FALSE,"Trademark(s) and Trade Name(s)"}</definedName>
    <definedName name="wrn.trademark._.and._.trade._.name." localSheetId="5" hidden="1">{"trademark1",#N/A,FALSE,"Trademark(s) and Trade Name(s)"}</definedName>
    <definedName name="wrn.trademark._.and._.trade._.name." localSheetId="1" hidden="1">{"trademark1",#N/A,FALSE,"Trademark(s) and Trade Name(s)"}</definedName>
    <definedName name="wrn.trademark._.and._.trade._.name." localSheetId="0" hidden="1">{"trademark1",#N/A,FALSE,"Trademark(s) and Trade Name(s)"}</definedName>
    <definedName name="wrn.trademark._.and._.trade._.name." localSheetId="6" hidden="1">{"trademark1",#N/A,FALSE,"Trademark(s) and Trade Name(s)"}</definedName>
    <definedName name="wrn.trademark._.and._.trade._.name." localSheetId="7" hidden="1">{"trademark1",#N/A,FALSE,"Trademark(s) and Trade Name(s)"}</definedName>
    <definedName name="wrn.trademark._.and._.trade._.name." localSheetId="8" hidden="1">{"trademark1",#N/A,FALSE,"Trademark(s) and Trade Name(s)"}</definedName>
    <definedName name="wrn.trademark._.and._.trade._.name." localSheetId="9" hidden="1">{"trademark1",#N/A,FALSE,"Trademark(s) and Trade Name(s)"}</definedName>
    <definedName name="wrn.trademark._.and._.trade._.name." localSheetId="10" hidden="1">{"trademark1",#N/A,FALSE,"Trademark(s) and Trade Name(s)"}</definedName>
    <definedName name="wrn.trademark._.and._.trade._.name." localSheetId="11" hidden="1">{"trademark1",#N/A,FALSE,"Trademark(s) and Trade Name(s)"}</definedName>
    <definedName name="wrn.trademark._.and._.trade._.name." localSheetId="12" hidden="1">{"trademark1",#N/A,FALSE,"Trademark(s) and Trade Name(s)"}</definedName>
    <definedName name="wrn.trademark._.and._.trade._.name." localSheetId="13" hidden="1">{"trademark1",#N/A,FALSE,"Trademark(s) and Trade Name(s)"}</definedName>
    <definedName name="wrn.trademark._.and._.trade._.name." hidden="1">{"trademark1",#N/A,FALSE,"Trademark(s) and Trade Name(s)"}</definedName>
    <definedName name="wrn.trademark._.and._.trade._.name._1" localSheetId="2" hidden="1">{"trademark1",#N/A,FALSE,"Trademark(s) and Trade Name(s)"}</definedName>
    <definedName name="wrn.trademark._.and._.trade._.name._1" localSheetId="3" hidden="1">{"trademark1",#N/A,FALSE,"Trademark(s) and Trade Name(s)"}</definedName>
    <definedName name="wrn.trademark._.and._.trade._.name._1" localSheetId="4" hidden="1">{"trademark1",#N/A,FALSE,"Trademark(s) and Trade Name(s)"}</definedName>
    <definedName name="wrn.trademark._.and._.trade._.name._1" localSheetId="5" hidden="1">{"trademark1",#N/A,FALSE,"Trademark(s) and Trade Name(s)"}</definedName>
    <definedName name="wrn.trademark._.and._.trade._.name._1" localSheetId="1" hidden="1">{"trademark1",#N/A,FALSE,"Trademark(s) and Trade Name(s)"}</definedName>
    <definedName name="wrn.trademark._.and._.trade._.name._1" localSheetId="0" hidden="1">{"trademark1",#N/A,FALSE,"Trademark(s) and Trade Name(s)"}</definedName>
    <definedName name="wrn.trademark._.and._.trade._.name._1" localSheetId="6" hidden="1">{"trademark1",#N/A,FALSE,"Trademark(s) and Trade Name(s)"}</definedName>
    <definedName name="wrn.trademark._.and._.trade._.name._1" localSheetId="7" hidden="1">{"trademark1",#N/A,FALSE,"Trademark(s) and Trade Name(s)"}</definedName>
    <definedName name="wrn.trademark._.and._.trade._.name._1" localSheetId="8" hidden="1">{"trademark1",#N/A,FALSE,"Trademark(s) and Trade Name(s)"}</definedName>
    <definedName name="wrn.trademark._.and._.trade._.name._1" localSheetId="9" hidden="1">{"trademark1",#N/A,FALSE,"Trademark(s) and Trade Name(s)"}</definedName>
    <definedName name="wrn.trademark._.and._.trade._.name._1" localSheetId="10" hidden="1">{"trademark1",#N/A,FALSE,"Trademark(s) and Trade Name(s)"}</definedName>
    <definedName name="wrn.trademark._.and._.trade._.name._1" localSheetId="11" hidden="1">{"trademark1",#N/A,FALSE,"Trademark(s) and Trade Name(s)"}</definedName>
    <definedName name="wrn.trademark._.and._.trade._.name._1" localSheetId="12" hidden="1">{"trademark1",#N/A,FALSE,"Trademark(s) and Trade Name(s)"}</definedName>
    <definedName name="wrn.trademark._.and._.trade._.name._1" localSheetId="13" hidden="1">{"trademark1",#N/A,FALSE,"Trademark(s) and Trade Name(s)"}</definedName>
    <definedName name="wrn.trademark._.and._.trade._.name._1" hidden="1">{"trademark1",#N/A,FALSE,"Trademark(s) and Trade Name(s)"}</definedName>
    <definedName name="wrn.Trading._.Summary." localSheetId="3" hidden="1">{#N/A;#N/A;FALSE;"Trading Summary"}</definedName>
    <definedName name="wrn.Trading._.Summary." localSheetId="4" hidden="1">{#N/A;#N/A;FALSE;"Trading Summary"}</definedName>
    <definedName name="wrn.Trading._.Summary." localSheetId="5" hidden="1">{#N/A;#N/A;FALSE;"Trading Summary"}</definedName>
    <definedName name="wrn.Trading._.Summary." localSheetId="6" hidden="1">{#N/A;#N/A;FALSE;"Trading Summary"}</definedName>
    <definedName name="wrn.Trading._.Summary." localSheetId="7" hidden="1">{#N/A;#N/A;FALSE;"Trading Summary"}</definedName>
    <definedName name="wrn.Trading._.Summary." localSheetId="8" hidden="1">{#N/A;#N/A;FALSE;"Trading Summary"}</definedName>
    <definedName name="wrn.Trading._.Summary." localSheetId="9" hidden="1">{#N/A;#N/A;FALSE;"Trading Summary"}</definedName>
    <definedName name="wrn.Trading._.Summary." localSheetId="10" hidden="1">{#N/A;#N/A;FALSE;"Trading Summary"}</definedName>
    <definedName name="wrn.Trading._.Summary." localSheetId="11" hidden="1">{#N/A;#N/A;FALSE;"Trading Summary"}</definedName>
    <definedName name="wrn.Trading._.Summary." localSheetId="12" hidden="1">{#N/A;#N/A;FALSE;"Trading Summary"}</definedName>
    <definedName name="wrn.Trading._.Summary." localSheetId="13" hidden="1">{#N/A;#N/A;FALSE;"Trading Summary"}</definedName>
    <definedName name="wrn.Trading._.Summary." hidden="1">{#N/A;#N/A;FALSE;"Trading Summary"}</definedName>
    <definedName name="wrn.Unit._.Financials." localSheetId="2"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3"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4"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5"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0"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6"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7"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8"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9"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10"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1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12"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localSheetId="13"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2"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3"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4"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5"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0"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6"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7"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8"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9"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0"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2"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localSheetId="13"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SIM_Data."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1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1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2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3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4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4"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5"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6"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7"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8"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9"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0"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1"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2"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localSheetId="1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5_3"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Abbrev." localSheetId="2" hidden="1">{#N/A,#N/A,FALSE,"Expenditures";#N/A,#N/A,FALSE,"Property Placed In-Service";#N/A,#N/A,FALSE,"Removals";#N/A,#N/A,FALSE,"Retirements";#N/A,#N/A,FALSE,"CWIP Balances";#N/A,#N/A,FALSE,"CWIP_Expend_Ratios";#N/A,#N/A,FALSE,"CWIP_Yr_End"}</definedName>
    <definedName name="wrn.USIM_Data_Abbrev." localSheetId="3" hidden="1">{#N/A,#N/A,FALSE,"Expenditures";#N/A,#N/A,FALSE,"Property Placed In-Service";#N/A,#N/A,FALSE,"Removals";#N/A,#N/A,FALSE,"Retirements";#N/A,#N/A,FALSE,"CWIP Balances";#N/A,#N/A,FALSE,"CWIP_Expend_Ratios";#N/A,#N/A,FALSE,"CWIP_Yr_End"}</definedName>
    <definedName name="wrn.USIM_Data_Abbrev." localSheetId="4" hidden="1">{#N/A,#N/A,FALSE,"Expenditures";#N/A,#N/A,FALSE,"Property Placed In-Service";#N/A,#N/A,FALSE,"Removals";#N/A,#N/A,FALSE,"Retirements";#N/A,#N/A,FALSE,"CWIP Balances";#N/A,#N/A,FALSE,"CWIP_Expend_Ratios";#N/A,#N/A,FALSE,"CWIP_Yr_End"}</definedName>
    <definedName name="wrn.USIM_Data_Abbrev." localSheetId="5" hidden="1">{#N/A,#N/A,FALSE,"Expenditures";#N/A,#N/A,FALSE,"Property Placed In-Service";#N/A,#N/A,FALSE,"Removals";#N/A,#N/A,FALSE,"Retirements";#N/A,#N/A,FALSE,"CWIP Balances";#N/A,#N/A,FALSE,"CWIP_Expend_Ratios";#N/A,#N/A,FALSE,"CWIP_Yr_End"}</definedName>
    <definedName name="wrn.USIM_Data_Abbrev." localSheetId="1" hidden="1">{#N/A,#N/A,FALSE,"Expenditures";#N/A,#N/A,FALSE,"Property Placed In-Service";#N/A,#N/A,FALSE,"Removals";#N/A,#N/A,FALSE,"Retirements";#N/A,#N/A,FALSE,"CWIP Balances";#N/A,#N/A,FALSE,"CWIP_Expend_Ratios";#N/A,#N/A,FALSE,"CWIP_Yr_End"}</definedName>
    <definedName name="wrn.USIM_Data_Abbrev." localSheetId="0" hidden="1">{#N/A,#N/A,FALSE,"Expenditures";#N/A,#N/A,FALSE,"Property Placed In-Service";#N/A,#N/A,FALSE,"Removals";#N/A,#N/A,FALSE,"Retirements";#N/A,#N/A,FALSE,"CWIP Balances";#N/A,#N/A,FALSE,"CWIP_Expend_Ratios";#N/A,#N/A,FALSE,"CWIP_Yr_End"}</definedName>
    <definedName name="wrn.USIM_Data_Abbrev." localSheetId="6" hidden="1">{#N/A,#N/A,FALSE,"Expenditures";#N/A,#N/A,FALSE,"Property Placed In-Service";#N/A,#N/A,FALSE,"Removals";#N/A,#N/A,FALSE,"Retirements";#N/A,#N/A,FALSE,"CWIP Balances";#N/A,#N/A,FALSE,"CWIP_Expend_Ratios";#N/A,#N/A,FALSE,"CWIP_Yr_End"}</definedName>
    <definedName name="wrn.USIM_Data_Abbrev." localSheetId="7" hidden="1">{#N/A,#N/A,FALSE,"Expenditures";#N/A,#N/A,FALSE,"Property Placed In-Service";#N/A,#N/A,FALSE,"Removals";#N/A,#N/A,FALSE,"Retirements";#N/A,#N/A,FALSE,"CWIP Balances";#N/A,#N/A,FALSE,"CWIP_Expend_Ratios";#N/A,#N/A,FALSE,"CWIP_Yr_End"}</definedName>
    <definedName name="wrn.USIM_Data_Abbrev." localSheetId="8" hidden="1">{#N/A,#N/A,FALSE,"Expenditures";#N/A,#N/A,FALSE,"Property Placed In-Service";#N/A,#N/A,FALSE,"Removals";#N/A,#N/A,FALSE,"Retirements";#N/A,#N/A,FALSE,"CWIP Balances";#N/A,#N/A,FALSE,"CWIP_Expend_Ratios";#N/A,#N/A,FALSE,"CWIP_Yr_End"}</definedName>
    <definedName name="wrn.USIM_Data_Abbrev." localSheetId="9" hidden="1">{#N/A,#N/A,FALSE,"Expenditures";#N/A,#N/A,FALSE,"Property Placed In-Service";#N/A,#N/A,FALSE,"Removals";#N/A,#N/A,FALSE,"Retirements";#N/A,#N/A,FALSE,"CWIP Balances";#N/A,#N/A,FALSE,"CWIP_Expend_Ratios";#N/A,#N/A,FALSE,"CWIP_Yr_End"}</definedName>
    <definedName name="wrn.USIM_Data_Abbrev." localSheetId="10" hidden="1">{#N/A,#N/A,FALSE,"Expenditures";#N/A,#N/A,FALSE,"Property Placed In-Service";#N/A,#N/A,FALSE,"Removals";#N/A,#N/A,FALSE,"Retirements";#N/A,#N/A,FALSE,"CWIP Balances";#N/A,#N/A,FALSE,"CWIP_Expend_Ratios";#N/A,#N/A,FALSE,"CWIP_Yr_End"}</definedName>
    <definedName name="wrn.USIM_Data_Abbrev." localSheetId="11" hidden="1">{#N/A,#N/A,FALSE,"Expenditures";#N/A,#N/A,FALSE,"Property Placed In-Service";#N/A,#N/A,FALSE,"Removals";#N/A,#N/A,FALSE,"Retirements";#N/A,#N/A,FALSE,"CWIP Balances";#N/A,#N/A,FALSE,"CWIP_Expend_Ratios";#N/A,#N/A,FALSE,"CWIP_Yr_End"}</definedName>
    <definedName name="wrn.USIM_Data_Abbrev." localSheetId="12" hidden="1">{#N/A,#N/A,FALSE,"Expenditures";#N/A,#N/A,FALSE,"Property Placed In-Service";#N/A,#N/A,FALSE,"Removals";#N/A,#N/A,FALSE,"Retirements";#N/A,#N/A,FALSE,"CWIP Balances";#N/A,#N/A,FALSE,"CWIP_Expend_Ratios";#N/A,#N/A,FALSE,"CWIP_Yr_End"}</definedName>
    <definedName name="wrn.USIM_Data_Abbrev." localSheetId="13" hidden="1">{#N/A,#N/A,FALSE,"Expenditures";#N/A,#N/A,FALSE,"Property Placed In-Service";#N/A,#N/A,FALSE,"Removals";#N/A,#N/A,FALSE,"Retirements";#N/A,#N/A,FALSE,"CWIP Balances";#N/A,#N/A,FALSE,"CWIP_Expend_Ratios";#N/A,#N/A,FALSE,"CWIP_Yr_End"}</definedName>
    <definedName name="wrn.USIM_Data_Abbrev." hidden="1">{#N/A,#N/A,FALSE,"Expenditures";#N/A,#N/A,FALSE,"Property Placed In-Service";#N/A,#N/A,FALSE,"Removals";#N/A,#N/A,FALSE,"Retirements";#N/A,#N/A,FALSE,"CWIP Balances";#N/A,#N/A,FALSE,"CWIP_Expend_Ratios";#N/A,#N/A,FALSE,"CWIP_Yr_End"}</definedName>
    <definedName name="wrn.USIM_Data_Abbrev._1" localSheetId="2" hidden="1">{#N/A,#N/A,FALSE,"Expenditures";#N/A,#N/A,FALSE,"Property Placed In-Service";#N/A,#N/A,FALSE,"Removals";#N/A,#N/A,FALSE,"Retirements";#N/A,#N/A,FALSE,"CWIP Balances";#N/A,#N/A,FALSE,"CWIP_Expend_Ratios";#N/A,#N/A,FALSE,"CWIP_Yr_End"}</definedName>
    <definedName name="wrn.USIM_Data_Abbrev._1" localSheetId="3" hidden="1">{#N/A,#N/A,FALSE,"Expenditures";#N/A,#N/A,FALSE,"Property Placed In-Service";#N/A,#N/A,FALSE,"Removals";#N/A,#N/A,FALSE,"Retirements";#N/A,#N/A,FALSE,"CWIP Balances";#N/A,#N/A,FALSE,"CWIP_Expend_Ratios";#N/A,#N/A,FALSE,"CWIP_Yr_End"}</definedName>
    <definedName name="wrn.USIM_Data_Abbrev._1" localSheetId="4" hidden="1">{#N/A,#N/A,FALSE,"Expenditures";#N/A,#N/A,FALSE,"Property Placed In-Service";#N/A,#N/A,FALSE,"Removals";#N/A,#N/A,FALSE,"Retirements";#N/A,#N/A,FALSE,"CWIP Balances";#N/A,#N/A,FALSE,"CWIP_Expend_Ratios";#N/A,#N/A,FALSE,"CWIP_Yr_End"}</definedName>
    <definedName name="wrn.USIM_Data_Abbrev._1" localSheetId="5" hidden="1">{#N/A,#N/A,FALSE,"Expenditures";#N/A,#N/A,FALSE,"Property Placed In-Service";#N/A,#N/A,FALSE,"Removals";#N/A,#N/A,FALSE,"Retirements";#N/A,#N/A,FALSE,"CWIP Balances";#N/A,#N/A,FALSE,"CWIP_Expend_Ratios";#N/A,#N/A,FALSE,"CWIP_Yr_End"}</definedName>
    <definedName name="wrn.USIM_Data_Abbrev._1" localSheetId="1" hidden="1">{#N/A,#N/A,FALSE,"Expenditures";#N/A,#N/A,FALSE,"Property Placed In-Service";#N/A,#N/A,FALSE,"Removals";#N/A,#N/A,FALSE,"Retirements";#N/A,#N/A,FALSE,"CWIP Balances";#N/A,#N/A,FALSE,"CWIP_Expend_Ratios";#N/A,#N/A,FALSE,"CWIP_Yr_End"}</definedName>
    <definedName name="wrn.USIM_Data_Abbrev._1" localSheetId="0" hidden="1">{#N/A,#N/A,FALSE,"Expenditures";#N/A,#N/A,FALSE,"Property Placed In-Service";#N/A,#N/A,FALSE,"Removals";#N/A,#N/A,FALSE,"Retirements";#N/A,#N/A,FALSE,"CWIP Balances";#N/A,#N/A,FALSE,"CWIP_Expend_Ratios";#N/A,#N/A,FALSE,"CWIP_Yr_End"}</definedName>
    <definedName name="wrn.USIM_Data_Abbrev._1" localSheetId="6" hidden="1">{#N/A,#N/A,FALSE,"Expenditures";#N/A,#N/A,FALSE,"Property Placed In-Service";#N/A,#N/A,FALSE,"Removals";#N/A,#N/A,FALSE,"Retirements";#N/A,#N/A,FALSE,"CWIP Balances";#N/A,#N/A,FALSE,"CWIP_Expend_Ratios";#N/A,#N/A,FALSE,"CWIP_Yr_End"}</definedName>
    <definedName name="wrn.USIM_Data_Abbrev._1" localSheetId="7" hidden="1">{#N/A,#N/A,FALSE,"Expenditures";#N/A,#N/A,FALSE,"Property Placed In-Service";#N/A,#N/A,FALSE,"Removals";#N/A,#N/A,FALSE,"Retirements";#N/A,#N/A,FALSE,"CWIP Balances";#N/A,#N/A,FALSE,"CWIP_Expend_Ratios";#N/A,#N/A,FALSE,"CWIP_Yr_End"}</definedName>
    <definedName name="wrn.USIM_Data_Abbrev._1" localSheetId="8" hidden="1">{#N/A,#N/A,FALSE,"Expenditures";#N/A,#N/A,FALSE,"Property Placed In-Service";#N/A,#N/A,FALSE,"Removals";#N/A,#N/A,FALSE,"Retirements";#N/A,#N/A,FALSE,"CWIP Balances";#N/A,#N/A,FALSE,"CWIP_Expend_Ratios";#N/A,#N/A,FALSE,"CWIP_Yr_End"}</definedName>
    <definedName name="wrn.USIM_Data_Abbrev._1" localSheetId="9" hidden="1">{#N/A,#N/A,FALSE,"Expenditures";#N/A,#N/A,FALSE,"Property Placed In-Service";#N/A,#N/A,FALSE,"Removals";#N/A,#N/A,FALSE,"Retirements";#N/A,#N/A,FALSE,"CWIP Balances";#N/A,#N/A,FALSE,"CWIP_Expend_Ratios";#N/A,#N/A,FALSE,"CWIP_Yr_End"}</definedName>
    <definedName name="wrn.USIM_Data_Abbrev._1" localSheetId="10" hidden="1">{#N/A,#N/A,FALSE,"Expenditures";#N/A,#N/A,FALSE,"Property Placed In-Service";#N/A,#N/A,FALSE,"Removals";#N/A,#N/A,FALSE,"Retirements";#N/A,#N/A,FALSE,"CWIP Balances";#N/A,#N/A,FALSE,"CWIP_Expend_Ratios";#N/A,#N/A,FALSE,"CWIP_Yr_End"}</definedName>
    <definedName name="wrn.USIM_Data_Abbrev._1" localSheetId="11" hidden="1">{#N/A,#N/A,FALSE,"Expenditures";#N/A,#N/A,FALSE,"Property Placed In-Service";#N/A,#N/A,FALSE,"Removals";#N/A,#N/A,FALSE,"Retirements";#N/A,#N/A,FALSE,"CWIP Balances";#N/A,#N/A,FALSE,"CWIP_Expend_Ratios";#N/A,#N/A,FALSE,"CWIP_Yr_End"}</definedName>
    <definedName name="wrn.USIM_Data_Abbrev._1" localSheetId="12" hidden="1">{#N/A,#N/A,FALSE,"Expenditures";#N/A,#N/A,FALSE,"Property Placed In-Service";#N/A,#N/A,FALSE,"Removals";#N/A,#N/A,FALSE,"Retirements";#N/A,#N/A,FALSE,"CWIP Balances";#N/A,#N/A,FALSE,"CWIP_Expend_Ratios";#N/A,#N/A,FALSE,"CWIP_Yr_End"}</definedName>
    <definedName name="wrn.USIM_Data_Abbrev._1" localSheetId="13" hidden="1">{#N/A,#N/A,FALSE,"Expenditures";#N/A,#N/A,FALSE,"Property Placed In-Service";#N/A,#N/A,FALSE,"Removals";#N/A,#N/A,FALSE,"Retirements";#N/A,#N/A,FALSE,"CWIP Balances";#N/A,#N/A,FALSE,"CWIP_Expend_Ratios";#N/A,#N/A,FALSE,"CWIP_Yr_End"}</definedName>
    <definedName name="wrn.USIM_Data_Abbrev._1" hidden="1">{#N/A,#N/A,FALSE,"Expenditures";#N/A,#N/A,FALSE,"Property Placed In-Service";#N/A,#N/A,FALSE,"Removals";#N/A,#N/A,FALSE,"Retirements";#N/A,#N/A,FALSE,"CWIP Balances";#N/A,#N/A,FALSE,"CWIP_Expend_Ratios";#N/A,#N/A,FALSE,"CWIP_Yr_End"}</definedName>
    <definedName name="wrn.USIM_Data_Abbrev._1_1" localSheetId="2" hidden="1">{#N/A,#N/A,FALSE,"Expenditures";#N/A,#N/A,FALSE,"Property Placed In-Service";#N/A,#N/A,FALSE,"Removals";#N/A,#N/A,FALSE,"Retirements";#N/A,#N/A,FALSE,"CWIP Balances";#N/A,#N/A,FALSE,"CWIP_Expend_Ratios";#N/A,#N/A,FALSE,"CWIP_Yr_End"}</definedName>
    <definedName name="wrn.USIM_Data_Abbrev._1_1" localSheetId="3" hidden="1">{#N/A,#N/A,FALSE,"Expenditures";#N/A,#N/A,FALSE,"Property Placed In-Service";#N/A,#N/A,FALSE,"Removals";#N/A,#N/A,FALSE,"Retirements";#N/A,#N/A,FALSE,"CWIP Balances";#N/A,#N/A,FALSE,"CWIP_Expend_Ratios";#N/A,#N/A,FALSE,"CWIP_Yr_End"}</definedName>
    <definedName name="wrn.USIM_Data_Abbrev._1_1" localSheetId="4" hidden="1">{#N/A,#N/A,FALSE,"Expenditures";#N/A,#N/A,FALSE,"Property Placed In-Service";#N/A,#N/A,FALSE,"Removals";#N/A,#N/A,FALSE,"Retirements";#N/A,#N/A,FALSE,"CWIP Balances";#N/A,#N/A,FALSE,"CWIP_Expend_Ratios";#N/A,#N/A,FALSE,"CWIP_Yr_End"}</definedName>
    <definedName name="wrn.USIM_Data_Abbrev._1_1" localSheetId="5" hidden="1">{#N/A,#N/A,FALSE,"Expenditures";#N/A,#N/A,FALSE,"Property Placed In-Service";#N/A,#N/A,FALSE,"Removals";#N/A,#N/A,FALSE,"Retirements";#N/A,#N/A,FALSE,"CWIP Balances";#N/A,#N/A,FALSE,"CWIP_Expend_Ratios";#N/A,#N/A,FALSE,"CWIP_Yr_End"}</definedName>
    <definedName name="wrn.USIM_Data_Abbrev._1_1" localSheetId="1" hidden="1">{#N/A,#N/A,FALSE,"Expenditures";#N/A,#N/A,FALSE,"Property Placed In-Service";#N/A,#N/A,FALSE,"Removals";#N/A,#N/A,FALSE,"Retirements";#N/A,#N/A,FALSE,"CWIP Balances";#N/A,#N/A,FALSE,"CWIP_Expend_Ratios";#N/A,#N/A,FALSE,"CWIP_Yr_End"}</definedName>
    <definedName name="wrn.USIM_Data_Abbrev._1_1" localSheetId="0" hidden="1">{#N/A,#N/A,FALSE,"Expenditures";#N/A,#N/A,FALSE,"Property Placed In-Service";#N/A,#N/A,FALSE,"Removals";#N/A,#N/A,FALSE,"Retirements";#N/A,#N/A,FALSE,"CWIP Balances";#N/A,#N/A,FALSE,"CWIP_Expend_Ratios";#N/A,#N/A,FALSE,"CWIP_Yr_End"}</definedName>
    <definedName name="wrn.USIM_Data_Abbrev._1_1" localSheetId="6" hidden="1">{#N/A,#N/A,FALSE,"Expenditures";#N/A,#N/A,FALSE,"Property Placed In-Service";#N/A,#N/A,FALSE,"Removals";#N/A,#N/A,FALSE,"Retirements";#N/A,#N/A,FALSE,"CWIP Balances";#N/A,#N/A,FALSE,"CWIP_Expend_Ratios";#N/A,#N/A,FALSE,"CWIP_Yr_End"}</definedName>
    <definedName name="wrn.USIM_Data_Abbrev._1_1" localSheetId="7" hidden="1">{#N/A,#N/A,FALSE,"Expenditures";#N/A,#N/A,FALSE,"Property Placed In-Service";#N/A,#N/A,FALSE,"Removals";#N/A,#N/A,FALSE,"Retirements";#N/A,#N/A,FALSE,"CWIP Balances";#N/A,#N/A,FALSE,"CWIP_Expend_Ratios";#N/A,#N/A,FALSE,"CWIP_Yr_End"}</definedName>
    <definedName name="wrn.USIM_Data_Abbrev._1_1" localSheetId="8" hidden="1">{#N/A,#N/A,FALSE,"Expenditures";#N/A,#N/A,FALSE,"Property Placed In-Service";#N/A,#N/A,FALSE,"Removals";#N/A,#N/A,FALSE,"Retirements";#N/A,#N/A,FALSE,"CWIP Balances";#N/A,#N/A,FALSE,"CWIP_Expend_Ratios";#N/A,#N/A,FALSE,"CWIP_Yr_End"}</definedName>
    <definedName name="wrn.USIM_Data_Abbrev._1_1" localSheetId="9" hidden="1">{#N/A,#N/A,FALSE,"Expenditures";#N/A,#N/A,FALSE,"Property Placed In-Service";#N/A,#N/A,FALSE,"Removals";#N/A,#N/A,FALSE,"Retirements";#N/A,#N/A,FALSE,"CWIP Balances";#N/A,#N/A,FALSE,"CWIP_Expend_Ratios";#N/A,#N/A,FALSE,"CWIP_Yr_End"}</definedName>
    <definedName name="wrn.USIM_Data_Abbrev._1_1" localSheetId="10" hidden="1">{#N/A,#N/A,FALSE,"Expenditures";#N/A,#N/A,FALSE,"Property Placed In-Service";#N/A,#N/A,FALSE,"Removals";#N/A,#N/A,FALSE,"Retirements";#N/A,#N/A,FALSE,"CWIP Balances";#N/A,#N/A,FALSE,"CWIP_Expend_Ratios";#N/A,#N/A,FALSE,"CWIP_Yr_End"}</definedName>
    <definedName name="wrn.USIM_Data_Abbrev._1_1" localSheetId="11" hidden="1">{#N/A,#N/A,FALSE,"Expenditures";#N/A,#N/A,FALSE,"Property Placed In-Service";#N/A,#N/A,FALSE,"Removals";#N/A,#N/A,FALSE,"Retirements";#N/A,#N/A,FALSE,"CWIP Balances";#N/A,#N/A,FALSE,"CWIP_Expend_Ratios";#N/A,#N/A,FALSE,"CWIP_Yr_End"}</definedName>
    <definedName name="wrn.USIM_Data_Abbrev._1_1" localSheetId="12" hidden="1">{#N/A,#N/A,FALSE,"Expenditures";#N/A,#N/A,FALSE,"Property Placed In-Service";#N/A,#N/A,FALSE,"Removals";#N/A,#N/A,FALSE,"Retirements";#N/A,#N/A,FALSE,"CWIP Balances";#N/A,#N/A,FALSE,"CWIP_Expend_Ratios";#N/A,#N/A,FALSE,"CWIP_Yr_End"}</definedName>
    <definedName name="wrn.USIM_Data_Abbrev._1_1" localSheetId="13" hidden="1">{#N/A,#N/A,FALSE,"Expenditures";#N/A,#N/A,FALSE,"Property Placed In-Service";#N/A,#N/A,FALSE,"Removals";#N/A,#N/A,FALSE,"Retirements";#N/A,#N/A,FALSE,"CWIP Balances";#N/A,#N/A,FALSE,"CWIP_Expend_Ratios";#N/A,#N/A,FALSE,"CWIP_Yr_End"}</definedName>
    <definedName name="wrn.USIM_Data_Abbrev._1_1" hidden="1">{#N/A,#N/A,FALSE,"Expenditures";#N/A,#N/A,FALSE,"Property Placed In-Service";#N/A,#N/A,FALSE,"Removals";#N/A,#N/A,FALSE,"Retirements";#N/A,#N/A,FALSE,"CWIP Balances";#N/A,#N/A,FALSE,"CWIP_Expend_Ratios";#N/A,#N/A,FALSE,"CWIP_Yr_End"}</definedName>
    <definedName name="wrn.USIM_Data_Abbrev._1_2" localSheetId="2" hidden="1">{#N/A,#N/A,FALSE,"Expenditures";#N/A,#N/A,FALSE,"Property Placed In-Service";#N/A,#N/A,FALSE,"Removals";#N/A,#N/A,FALSE,"Retirements";#N/A,#N/A,FALSE,"CWIP Balances";#N/A,#N/A,FALSE,"CWIP_Expend_Ratios";#N/A,#N/A,FALSE,"CWIP_Yr_End"}</definedName>
    <definedName name="wrn.USIM_Data_Abbrev._1_2" localSheetId="3" hidden="1">{#N/A,#N/A,FALSE,"Expenditures";#N/A,#N/A,FALSE,"Property Placed In-Service";#N/A,#N/A,FALSE,"Removals";#N/A,#N/A,FALSE,"Retirements";#N/A,#N/A,FALSE,"CWIP Balances";#N/A,#N/A,FALSE,"CWIP_Expend_Ratios";#N/A,#N/A,FALSE,"CWIP_Yr_End"}</definedName>
    <definedName name="wrn.USIM_Data_Abbrev._1_2" localSheetId="4" hidden="1">{#N/A,#N/A,FALSE,"Expenditures";#N/A,#N/A,FALSE,"Property Placed In-Service";#N/A,#N/A,FALSE,"Removals";#N/A,#N/A,FALSE,"Retirements";#N/A,#N/A,FALSE,"CWIP Balances";#N/A,#N/A,FALSE,"CWIP_Expend_Ratios";#N/A,#N/A,FALSE,"CWIP_Yr_End"}</definedName>
    <definedName name="wrn.USIM_Data_Abbrev._1_2" localSheetId="5" hidden="1">{#N/A,#N/A,FALSE,"Expenditures";#N/A,#N/A,FALSE,"Property Placed In-Service";#N/A,#N/A,FALSE,"Removals";#N/A,#N/A,FALSE,"Retirements";#N/A,#N/A,FALSE,"CWIP Balances";#N/A,#N/A,FALSE,"CWIP_Expend_Ratios";#N/A,#N/A,FALSE,"CWIP_Yr_End"}</definedName>
    <definedName name="wrn.USIM_Data_Abbrev._1_2" localSheetId="1" hidden="1">{#N/A,#N/A,FALSE,"Expenditures";#N/A,#N/A,FALSE,"Property Placed In-Service";#N/A,#N/A,FALSE,"Removals";#N/A,#N/A,FALSE,"Retirements";#N/A,#N/A,FALSE,"CWIP Balances";#N/A,#N/A,FALSE,"CWIP_Expend_Ratios";#N/A,#N/A,FALSE,"CWIP_Yr_End"}</definedName>
    <definedName name="wrn.USIM_Data_Abbrev._1_2" localSheetId="0" hidden="1">{#N/A,#N/A,FALSE,"Expenditures";#N/A,#N/A,FALSE,"Property Placed In-Service";#N/A,#N/A,FALSE,"Removals";#N/A,#N/A,FALSE,"Retirements";#N/A,#N/A,FALSE,"CWIP Balances";#N/A,#N/A,FALSE,"CWIP_Expend_Ratios";#N/A,#N/A,FALSE,"CWIP_Yr_End"}</definedName>
    <definedName name="wrn.USIM_Data_Abbrev._1_2" localSheetId="6" hidden="1">{#N/A,#N/A,FALSE,"Expenditures";#N/A,#N/A,FALSE,"Property Placed In-Service";#N/A,#N/A,FALSE,"Removals";#N/A,#N/A,FALSE,"Retirements";#N/A,#N/A,FALSE,"CWIP Balances";#N/A,#N/A,FALSE,"CWIP_Expend_Ratios";#N/A,#N/A,FALSE,"CWIP_Yr_End"}</definedName>
    <definedName name="wrn.USIM_Data_Abbrev._1_2" localSheetId="7" hidden="1">{#N/A,#N/A,FALSE,"Expenditures";#N/A,#N/A,FALSE,"Property Placed In-Service";#N/A,#N/A,FALSE,"Removals";#N/A,#N/A,FALSE,"Retirements";#N/A,#N/A,FALSE,"CWIP Balances";#N/A,#N/A,FALSE,"CWIP_Expend_Ratios";#N/A,#N/A,FALSE,"CWIP_Yr_End"}</definedName>
    <definedName name="wrn.USIM_Data_Abbrev._1_2" localSheetId="8" hidden="1">{#N/A,#N/A,FALSE,"Expenditures";#N/A,#N/A,FALSE,"Property Placed In-Service";#N/A,#N/A,FALSE,"Removals";#N/A,#N/A,FALSE,"Retirements";#N/A,#N/A,FALSE,"CWIP Balances";#N/A,#N/A,FALSE,"CWIP_Expend_Ratios";#N/A,#N/A,FALSE,"CWIP_Yr_End"}</definedName>
    <definedName name="wrn.USIM_Data_Abbrev._1_2" localSheetId="9" hidden="1">{#N/A,#N/A,FALSE,"Expenditures";#N/A,#N/A,FALSE,"Property Placed In-Service";#N/A,#N/A,FALSE,"Removals";#N/A,#N/A,FALSE,"Retirements";#N/A,#N/A,FALSE,"CWIP Balances";#N/A,#N/A,FALSE,"CWIP_Expend_Ratios";#N/A,#N/A,FALSE,"CWIP_Yr_End"}</definedName>
    <definedName name="wrn.USIM_Data_Abbrev._1_2" localSheetId="10" hidden="1">{#N/A,#N/A,FALSE,"Expenditures";#N/A,#N/A,FALSE,"Property Placed In-Service";#N/A,#N/A,FALSE,"Removals";#N/A,#N/A,FALSE,"Retirements";#N/A,#N/A,FALSE,"CWIP Balances";#N/A,#N/A,FALSE,"CWIP_Expend_Ratios";#N/A,#N/A,FALSE,"CWIP_Yr_End"}</definedName>
    <definedName name="wrn.USIM_Data_Abbrev._1_2" localSheetId="11" hidden="1">{#N/A,#N/A,FALSE,"Expenditures";#N/A,#N/A,FALSE,"Property Placed In-Service";#N/A,#N/A,FALSE,"Removals";#N/A,#N/A,FALSE,"Retirements";#N/A,#N/A,FALSE,"CWIP Balances";#N/A,#N/A,FALSE,"CWIP_Expend_Ratios";#N/A,#N/A,FALSE,"CWIP_Yr_End"}</definedName>
    <definedName name="wrn.USIM_Data_Abbrev._1_2" localSheetId="12" hidden="1">{#N/A,#N/A,FALSE,"Expenditures";#N/A,#N/A,FALSE,"Property Placed In-Service";#N/A,#N/A,FALSE,"Removals";#N/A,#N/A,FALSE,"Retirements";#N/A,#N/A,FALSE,"CWIP Balances";#N/A,#N/A,FALSE,"CWIP_Expend_Ratios";#N/A,#N/A,FALSE,"CWIP_Yr_End"}</definedName>
    <definedName name="wrn.USIM_Data_Abbrev._1_2" localSheetId="13" hidden="1">{#N/A,#N/A,FALSE,"Expenditures";#N/A,#N/A,FALSE,"Property Placed In-Service";#N/A,#N/A,FALSE,"Removals";#N/A,#N/A,FALSE,"Retirements";#N/A,#N/A,FALSE,"CWIP Balances";#N/A,#N/A,FALSE,"CWIP_Expend_Ratios";#N/A,#N/A,FALSE,"CWIP_Yr_End"}</definedName>
    <definedName name="wrn.USIM_Data_Abbrev._1_2" hidden="1">{#N/A,#N/A,FALSE,"Expenditures";#N/A,#N/A,FALSE,"Property Placed In-Service";#N/A,#N/A,FALSE,"Removals";#N/A,#N/A,FALSE,"Retirements";#N/A,#N/A,FALSE,"CWIP Balances";#N/A,#N/A,FALSE,"CWIP_Expend_Ratios";#N/A,#N/A,FALSE,"CWIP_Yr_End"}</definedName>
    <definedName name="wrn.USIM_Data_Abbrev._1_3" localSheetId="2" hidden="1">{#N/A,#N/A,FALSE,"Expenditures";#N/A,#N/A,FALSE,"Property Placed In-Service";#N/A,#N/A,FALSE,"Removals";#N/A,#N/A,FALSE,"Retirements";#N/A,#N/A,FALSE,"CWIP Balances";#N/A,#N/A,FALSE,"CWIP_Expend_Ratios";#N/A,#N/A,FALSE,"CWIP_Yr_End"}</definedName>
    <definedName name="wrn.USIM_Data_Abbrev._1_3" localSheetId="3" hidden="1">{#N/A,#N/A,FALSE,"Expenditures";#N/A,#N/A,FALSE,"Property Placed In-Service";#N/A,#N/A,FALSE,"Removals";#N/A,#N/A,FALSE,"Retirements";#N/A,#N/A,FALSE,"CWIP Balances";#N/A,#N/A,FALSE,"CWIP_Expend_Ratios";#N/A,#N/A,FALSE,"CWIP_Yr_End"}</definedName>
    <definedName name="wrn.USIM_Data_Abbrev._1_3" localSheetId="4" hidden="1">{#N/A,#N/A,FALSE,"Expenditures";#N/A,#N/A,FALSE,"Property Placed In-Service";#N/A,#N/A,FALSE,"Removals";#N/A,#N/A,FALSE,"Retirements";#N/A,#N/A,FALSE,"CWIP Balances";#N/A,#N/A,FALSE,"CWIP_Expend_Ratios";#N/A,#N/A,FALSE,"CWIP_Yr_End"}</definedName>
    <definedName name="wrn.USIM_Data_Abbrev._1_3" localSheetId="5" hidden="1">{#N/A,#N/A,FALSE,"Expenditures";#N/A,#N/A,FALSE,"Property Placed In-Service";#N/A,#N/A,FALSE,"Removals";#N/A,#N/A,FALSE,"Retirements";#N/A,#N/A,FALSE,"CWIP Balances";#N/A,#N/A,FALSE,"CWIP_Expend_Ratios";#N/A,#N/A,FALSE,"CWIP_Yr_End"}</definedName>
    <definedName name="wrn.USIM_Data_Abbrev._1_3" localSheetId="1" hidden="1">{#N/A,#N/A,FALSE,"Expenditures";#N/A,#N/A,FALSE,"Property Placed In-Service";#N/A,#N/A,FALSE,"Removals";#N/A,#N/A,FALSE,"Retirements";#N/A,#N/A,FALSE,"CWIP Balances";#N/A,#N/A,FALSE,"CWIP_Expend_Ratios";#N/A,#N/A,FALSE,"CWIP_Yr_End"}</definedName>
    <definedName name="wrn.USIM_Data_Abbrev._1_3" localSheetId="0" hidden="1">{#N/A,#N/A,FALSE,"Expenditures";#N/A,#N/A,FALSE,"Property Placed In-Service";#N/A,#N/A,FALSE,"Removals";#N/A,#N/A,FALSE,"Retirements";#N/A,#N/A,FALSE,"CWIP Balances";#N/A,#N/A,FALSE,"CWIP_Expend_Ratios";#N/A,#N/A,FALSE,"CWIP_Yr_End"}</definedName>
    <definedName name="wrn.USIM_Data_Abbrev._1_3" localSheetId="6" hidden="1">{#N/A,#N/A,FALSE,"Expenditures";#N/A,#N/A,FALSE,"Property Placed In-Service";#N/A,#N/A,FALSE,"Removals";#N/A,#N/A,FALSE,"Retirements";#N/A,#N/A,FALSE,"CWIP Balances";#N/A,#N/A,FALSE,"CWIP_Expend_Ratios";#N/A,#N/A,FALSE,"CWIP_Yr_End"}</definedName>
    <definedName name="wrn.USIM_Data_Abbrev._1_3" localSheetId="7" hidden="1">{#N/A,#N/A,FALSE,"Expenditures";#N/A,#N/A,FALSE,"Property Placed In-Service";#N/A,#N/A,FALSE,"Removals";#N/A,#N/A,FALSE,"Retirements";#N/A,#N/A,FALSE,"CWIP Balances";#N/A,#N/A,FALSE,"CWIP_Expend_Ratios";#N/A,#N/A,FALSE,"CWIP_Yr_End"}</definedName>
    <definedName name="wrn.USIM_Data_Abbrev._1_3" localSheetId="8" hidden="1">{#N/A,#N/A,FALSE,"Expenditures";#N/A,#N/A,FALSE,"Property Placed In-Service";#N/A,#N/A,FALSE,"Removals";#N/A,#N/A,FALSE,"Retirements";#N/A,#N/A,FALSE,"CWIP Balances";#N/A,#N/A,FALSE,"CWIP_Expend_Ratios";#N/A,#N/A,FALSE,"CWIP_Yr_End"}</definedName>
    <definedName name="wrn.USIM_Data_Abbrev._1_3" localSheetId="9" hidden="1">{#N/A,#N/A,FALSE,"Expenditures";#N/A,#N/A,FALSE,"Property Placed In-Service";#N/A,#N/A,FALSE,"Removals";#N/A,#N/A,FALSE,"Retirements";#N/A,#N/A,FALSE,"CWIP Balances";#N/A,#N/A,FALSE,"CWIP_Expend_Ratios";#N/A,#N/A,FALSE,"CWIP_Yr_End"}</definedName>
    <definedName name="wrn.USIM_Data_Abbrev._1_3" localSheetId="10" hidden="1">{#N/A,#N/A,FALSE,"Expenditures";#N/A,#N/A,FALSE,"Property Placed In-Service";#N/A,#N/A,FALSE,"Removals";#N/A,#N/A,FALSE,"Retirements";#N/A,#N/A,FALSE,"CWIP Balances";#N/A,#N/A,FALSE,"CWIP_Expend_Ratios";#N/A,#N/A,FALSE,"CWIP_Yr_End"}</definedName>
    <definedName name="wrn.USIM_Data_Abbrev._1_3" localSheetId="11" hidden="1">{#N/A,#N/A,FALSE,"Expenditures";#N/A,#N/A,FALSE,"Property Placed In-Service";#N/A,#N/A,FALSE,"Removals";#N/A,#N/A,FALSE,"Retirements";#N/A,#N/A,FALSE,"CWIP Balances";#N/A,#N/A,FALSE,"CWIP_Expend_Ratios";#N/A,#N/A,FALSE,"CWIP_Yr_End"}</definedName>
    <definedName name="wrn.USIM_Data_Abbrev._1_3" localSheetId="12" hidden="1">{#N/A,#N/A,FALSE,"Expenditures";#N/A,#N/A,FALSE,"Property Placed In-Service";#N/A,#N/A,FALSE,"Removals";#N/A,#N/A,FALSE,"Retirements";#N/A,#N/A,FALSE,"CWIP Balances";#N/A,#N/A,FALSE,"CWIP_Expend_Ratios";#N/A,#N/A,FALSE,"CWIP_Yr_End"}</definedName>
    <definedName name="wrn.USIM_Data_Abbrev._1_3" localSheetId="13" hidden="1">{#N/A,#N/A,FALSE,"Expenditures";#N/A,#N/A,FALSE,"Property Placed In-Service";#N/A,#N/A,FALSE,"Removals";#N/A,#N/A,FALSE,"Retirements";#N/A,#N/A,FALSE,"CWIP Balances";#N/A,#N/A,FALSE,"CWIP_Expend_Ratios";#N/A,#N/A,FALSE,"CWIP_Yr_End"}</definedName>
    <definedName name="wrn.USIM_Data_Abbrev._1_3" hidden="1">{#N/A,#N/A,FALSE,"Expenditures";#N/A,#N/A,FALSE,"Property Placed In-Service";#N/A,#N/A,FALSE,"Removals";#N/A,#N/A,FALSE,"Retirements";#N/A,#N/A,FALSE,"CWIP Balances";#N/A,#N/A,FALSE,"CWIP_Expend_Ratios";#N/A,#N/A,FALSE,"CWIP_Yr_End"}</definedName>
    <definedName name="wrn.USIM_Data_Abbrev._2" localSheetId="2" hidden="1">{#N/A,#N/A,FALSE,"Expenditures";#N/A,#N/A,FALSE,"Property Placed In-Service";#N/A,#N/A,FALSE,"Removals";#N/A,#N/A,FALSE,"Retirements";#N/A,#N/A,FALSE,"CWIP Balances";#N/A,#N/A,FALSE,"CWIP_Expend_Ratios";#N/A,#N/A,FALSE,"CWIP_Yr_End"}</definedName>
    <definedName name="wrn.USIM_Data_Abbrev._2" localSheetId="3" hidden="1">{#N/A,#N/A,FALSE,"Expenditures";#N/A,#N/A,FALSE,"Property Placed In-Service";#N/A,#N/A,FALSE,"Removals";#N/A,#N/A,FALSE,"Retirements";#N/A,#N/A,FALSE,"CWIP Balances";#N/A,#N/A,FALSE,"CWIP_Expend_Ratios";#N/A,#N/A,FALSE,"CWIP_Yr_End"}</definedName>
    <definedName name="wrn.USIM_Data_Abbrev._2" localSheetId="4" hidden="1">{#N/A,#N/A,FALSE,"Expenditures";#N/A,#N/A,FALSE,"Property Placed In-Service";#N/A,#N/A,FALSE,"Removals";#N/A,#N/A,FALSE,"Retirements";#N/A,#N/A,FALSE,"CWIP Balances";#N/A,#N/A,FALSE,"CWIP_Expend_Ratios";#N/A,#N/A,FALSE,"CWIP_Yr_End"}</definedName>
    <definedName name="wrn.USIM_Data_Abbrev._2" localSheetId="5" hidden="1">{#N/A,#N/A,FALSE,"Expenditures";#N/A,#N/A,FALSE,"Property Placed In-Service";#N/A,#N/A,FALSE,"Removals";#N/A,#N/A,FALSE,"Retirements";#N/A,#N/A,FALSE,"CWIP Balances";#N/A,#N/A,FALSE,"CWIP_Expend_Ratios";#N/A,#N/A,FALSE,"CWIP_Yr_End"}</definedName>
    <definedName name="wrn.USIM_Data_Abbrev._2" localSheetId="1" hidden="1">{#N/A,#N/A,FALSE,"Expenditures";#N/A,#N/A,FALSE,"Property Placed In-Service";#N/A,#N/A,FALSE,"Removals";#N/A,#N/A,FALSE,"Retirements";#N/A,#N/A,FALSE,"CWIP Balances";#N/A,#N/A,FALSE,"CWIP_Expend_Ratios";#N/A,#N/A,FALSE,"CWIP_Yr_End"}</definedName>
    <definedName name="wrn.USIM_Data_Abbrev._2" localSheetId="0" hidden="1">{#N/A,#N/A,FALSE,"Expenditures";#N/A,#N/A,FALSE,"Property Placed In-Service";#N/A,#N/A,FALSE,"Removals";#N/A,#N/A,FALSE,"Retirements";#N/A,#N/A,FALSE,"CWIP Balances";#N/A,#N/A,FALSE,"CWIP_Expend_Ratios";#N/A,#N/A,FALSE,"CWIP_Yr_End"}</definedName>
    <definedName name="wrn.USIM_Data_Abbrev._2" localSheetId="6" hidden="1">{#N/A,#N/A,FALSE,"Expenditures";#N/A,#N/A,FALSE,"Property Placed In-Service";#N/A,#N/A,FALSE,"Removals";#N/A,#N/A,FALSE,"Retirements";#N/A,#N/A,FALSE,"CWIP Balances";#N/A,#N/A,FALSE,"CWIP_Expend_Ratios";#N/A,#N/A,FALSE,"CWIP_Yr_End"}</definedName>
    <definedName name="wrn.USIM_Data_Abbrev._2" localSheetId="7" hidden="1">{#N/A,#N/A,FALSE,"Expenditures";#N/A,#N/A,FALSE,"Property Placed In-Service";#N/A,#N/A,FALSE,"Removals";#N/A,#N/A,FALSE,"Retirements";#N/A,#N/A,FALSE,"CWIP Balances";#N/A,#N/A,FALSE,"CWIP_Expend_Ratios";#N/A,#N/A,FALSE,"CWIP_Yr_End"}</definedName>
    <definedName name="wrn.USIM_Data_Abbrev._2" localSheetId="8" hidden="1">{#N/A,#N/A,FALSE,"Expenditures";#N/A,#N/A,FALSE,"Property Placed In-Service";#N/A,#N/A,FALSE,"Removals";#N/A,#N/A,FALSE,"Retirements";#N/A,#N/A,FALSE,"CWIP Balances";#N/A,#N/A,FALSE,"CWIP_Expend_Ratios";#N/A,#N/A,FALSE,"CWIP_Yr_End"}</definedName>
    <definedName name="wrn.USIM_Data_Abbrev._2" localSheetId="9" hidden="1">{#N/A,#N/A,FALSE,"Expenditures";#N/A,#N/A,FALSE,"Property Placed In-Service";#N/A,#N/A,FALSE,"Removals";#N/A,#N/A,FALSE,"Retirements";#N/A,#N/A,FALSE,"CWIP Balances";#N/A,#N/A,FALSE,"CWIP_Expend_Ratios";#N/A,#N/A,FALSE,"CWIP_Yr_End"}</definedName>
    <definedName name="wrn.USIM_Data_Abbrev._2" localSheetId="10" hidden="1">{#N/A,#N/A,FALSE,"Expenditures";#N/A,#N/A,FALSE,"Property Placed In-Service";#N/A,#N/A,FALSE,"Removals";#N/A,#N/A,FALSE,"Retirements";#N/A,#N/A,FALSE,"CWIP Balances";#N/A,#N/A,FALSE,"CWIP_Expend_Ratios";#N/A,#N/A,FALSE,"CWIP_Yr_End"}</definedName>
    <definedName name="wrn.USIM_Data_Abbrev._2" localSheetId="11" hidden="1">{#N/A,#N/A,FALSE,"Expenditures";#N/A,#N/A,FALSE,"Property Placed In-Service";#N/A,#N/A,FALSE,"Removals";#N/A,#N/A,FALSE,"Retirements";#N/A,#N/A,FALSE,"CWIP Balances";#N/A,#N/A,FALSE,"CWIP_Expend_Ratios";#N/A,#N/A,FALSE,"CWIP_Yr_End"}</definedName>
    <definedName name="wrn.USIM_Data_Abbrev._2" localSheetId="12" hidden="1">{#N/A,#N/A,FALSE,"Expenditures";#N/A,#N/A,FALSE,"Property Placed In-Service";#N/A,#N/A,FALSE,"Removals";#N/A,#N/A,FALSE,"Retirements";#N/A,#N/A,FALSE,"CWIP Balances";#N/A,#N/A,FALSE,"CWIP_Expend_Ratios";#N/A,#N/A,FALSE,"CWIP_Yr_End"}</definedName>
    <definedName name="wrn.USIM_Data_Abbrev._2" localSheetId="13" hidden="1">{#N/A,#N/A,FALSE,"Expenditures";#N/A,#N/A,FALSE,"Property Placed In-Service";#N/A,#N/A,FALSE,"Removals";#N/A,#N/A,FALSE,"Retirements";#N/A,#N/A,FALSE,"CWIP Balances";#N/A,#N/A,FALSE,"CWIP_Expend_Ratios";#N/A,#N/A,FALSE,"CWIP_Yr_End"}</definedName>
    <definedName name="wrn.USIM_Data_Abbrev._2" hidden="1">{#N/A,#N/A,FALSE,"Expenditures";#N/A,#N/A,FALSE,"Property Placed In-Service";#N/A,#N/A,FALSE,"Removals";#N/A,#N/A,FALSE,"Retirements";#N/A,#N/A,FALSE,"CWIP Balances";#N/A,#N/A,FALSE,"CWIP_Expend_Ratios";#N/A,#N/A,FALSE,"CWIP_Yr_End"}</definedName>
    <definedName name="wrn.USIM_Data_Abbrev._2_1" localSheetId="2" hidden="1">{#N/A,#N/A,FALSE,"Expenditures";#N/A,#N/A,FALSE,"Property Placed In-Service";#N/A,#N/A,FALSE,"Removals";#N/A,#N/A,FALSE,"Retirements";#N/A,#N/A,FALSE,"CWIP Balances";#N/A,#N/A,FALSE,"CWIP_Expend_Ratios";#N/A,#N/A,FALSE,"CWIP_Yr_End"}</definedName>
    <definedName name="wrn.USIM_Data_Abbrev._2_1" localSheetId="3" hidden="1">{#N/A,#N/A,FALSE,"Expenditures";#N/A,#N/A,FALSE,"Property Placed In-Service";#N/A,#N/A,FALSE,"Removals";#N/A,#N/A,FALSE,"Retirements";#N/A,#N/A,FALSE,"CWIP Balances";#N/A,#N/A,FALSE,"CWIP_Expend_Ratios";#N/A,#N/A,FALSE,"CWIP_Yr_End"}</definedName>
    <definedName name="wrn.USIM_Data_Abbrev._2_1" localSheetId="4" hidden="1">{#N/A,#N/A,FALSE,"Expenditures";#N/A,#N/A,FALSE,"Property Placed In-Service";#N/A,#N/A,FALSE,"Removals";#N/A,#N/A,FALSE,"Retirements";#N/A,#N/A,FALSE,"CWIP Balances";#N/A,#N/A,FALSE,"CWIP_Expend_Ratios";#N/A,#N/A,FALSE,"CWIP_Yr_End"}</definedName>
    <definedName name="wrn.USIM_Data_Abbrev._2_1" localSheetId="5" hidden="1">{#N/A,#N/A,FALSE,"Expenditures";#N/A,#N/A,FALSE,"Property Placed In-Service";#N/A,#N/A,FALSE,"Removals";#N/A,#N/A,FALSE,"Retirements";#N/A,#N/A,FALSE,"CWIP Balances";#N/A,#N/A,FALSE,"CWIP_Expend_Ratios";#N/A,#N/A,FALSE,"CWIP_Yr_End"}</definedName>
    <definedName name="wrn.USIM_Data_Abbrev._2_1" localSheetId="1" hidden="1">{#N/A,#N/A,FALSE,"Expenditures";#N/A,#N/A,FALSE,"Property Placed In-Service";#N/A,#N/A,FALSE,"Removals";#N/A,#N/A,FALSE,"Retirements";#N/A,#N/A,FALSE,"CWIP Balances";#N/A,#N/A,FALSE,"CWIP_Expend_Ratios";#N/A,#N/A,FALSE,"CWIP_Yr_End"}</definedName>
    <definedName name="wrn.USIM_Data_Abbrev._2_1" localSheetId="0" hidden="1">{#N/A,#N/A,FALSE,"Expenditures";#N/A,#N/A,FALSE,"Property Placed In-Service";#N/A,#N/A,FALSE,"Removals";#N/A,#N/A,FALSE,"Retirements";#N/A,#N/A,FALSE,"CWIP Balances";#N/A,#N/A,FALSE,"CWIP_Expend_Ratios";#N/A,#N/A,FALSE,"CWIP_Yr_End"}</definedName>
    <definedName name="wrn.USIM_Data_Abbrev._2_1" localSheetId="6" hidden="1">{#N/A,#N/A,FALSE,"Expenditures";#N/A,#N/A,FALSE,"Property Placed In-Service";#N/A,#N/A,FALSE,"Removals";#N/A,#N/A,FALSE,"Retirements";#N/A,#N/A,FALSE,"CWIP Balances";#N/A,#N/A,FALSE,"CWIP_Expend_Ratios";#N/A,#N/A,FALSE,"CWIP_Yr_End"}</definedName>
    <definedName name="wrn.USIM_Data_Abbrev._2_1" localSheetId="7" hidden="1">{#N/A,#N/A,FALSE,"Expenditures";#N/A,#N/A,FALSE,"Property Placed In-Service";#N/A,#N/A,FALSE,"Removals";#N/A,#N/A,FALSE,"Retirements";#N/A,#N/A,FALSE,"CWIP Balances";#N/A,#N/A,FALSE,"CWIP_Expend_Ratios";#N/A,#N/A,FALSE,"CWIP_Yr_End"}</definedName>
    <definedName name="wrn.USIM_Data_Abbrev._2_1" localSheetId="8" hidden="1">{#N/A,#N/A,FALSE,"Expenditures";#N/A,#N/A,FALSE,"Property Placed In-Service";#N/A,#N/A,FALSE,"Removals";#N/A,#N/A,FALSE,"Retirements";#N/A,#N/A,FALSE,"CWIP Balances";#N/A,#N/A,FALSE,"CWIP_Expend_Ratios";#N/A,#N/A,FALSE,"CWIP_Yr_End"}</definedName>
    <definedName name="wrn.USIM_Data_Abbrev._2_1" localSheetId="9" hidden="1">{#N/A,#N/A,FALSE,"Expenditures";#N/A,#N/A,FALSE,"Property Placed In-Service";#N/A,#N/A,FALSE,"Removals";#N/A,#N/A,FALSE,"Retirements";#N/A,#N/A,FALSE,"CWIP Balances";#N/A,#N/A,FALSE,"CWIP_Expend_Ratios";#N/A,#N/A,FALSE,"CWIP_Yr_End"}</definedName>
    <definedName name="wrn.USIM_Data_Abbrev._2_1" localSheetId="10" hidden="1">{#N/A,#N/A,FALSE,"Expenditures";#N/A,#N/A,FALSE,"Property Placed In-Service";#N/A,#N/A,FALSE,"Removals";#N/A,#N/A,FALSE,"Retirements";#N/A,#N/A,FALSE,"CWIP Balances";#N/A,#N/A,FALSE,"CWIP_Expend_Ratios";#N/A,#N/A,FALSE,"CWIP_Yr_End"}</definedName>
    <definedName name="wrn.USIM_Data_Abbrev._2_1" localSheetId="11" hidden="1">{#N/A,#N/A,FALSE,"Expenditures";#N/A,#N/A,FALSE,"Property Placed In-Service";#N/A,#N/A,FALSE,"Removals";#N/A,#N/A,FALSE,"Retirements";#N/A,#N/A,FALSE,"CWIP Balances";#N/A,#N/A,FALSE,"CWIP_Expend_Ratios";#N/A,#N/A,FALSE,"CWIP_Yr_End"}</definedName>
    <definedName name="wrn.USIM_Data_Abbrev._2_1" localSheetId="12" hidden="1">{#N/A,#N/A,FALSE,"Expenditures";#N/A,#N/A,FALSE,"Property Placed In-Service";#N/A,#N/A,FALSE,"Removals";#N/A,#N/A,FALSE,"Retirements";#N/A,#N/A,FALSE,"CWIP Balances";#N/A,#N/A,FALSE,"CWIP_Expend_Ratios";#N/A,#N/A,FALSE,"CWIP_Yr_End"}</definedName>
    <definedName name="wrn.USIM_Data_Abbrev._2_1" localSheetId="13" hidden="1">{#N/A,#N/A,FALSE,"Expenditures";#N/A,#N/A,FALSE,"Property Placed In-Service";#N/A,#N/A,FALSE,"Removals";#N/A,#N/A,FALSE,"Retirements";#N/A,#N/A,FALSE,"CWIP Balances";#N/A,#N/A,FALSE,"CWIP_Expend_Ratios";#N/A,#N/A,FALSE,"CWIP_Yr_End"}</definedName>
    <definedName name="wrn.USIM_Data_Abbrev._2_1" hidden="1">{#N/A,#N/A,FALSE,"Expenditures";#N/A,#N/A,FALSE,"Property Placed In-Service";#N/A,#N/A,FALSE,"Removals";#N/A,#N/A,FALSE,"Retirements";#N/A,#N/A,FALSE,"CWIP Balances";#N/A,#N/A,FALSE,"CWIP_Expend_Ratios";#N/A,#N/A,FALSE,"CWIP_Yr_End"}</definedName>
    <definedName name="wrn.USIM_Data_Abbrev._2_2" localSheetId="2" hidden="1">{#N/A,#N/A,FALSE,"Expenditures";#N/A,#N/A,FALSE,"Property Placed In-Service";#N/A,#N/A,FALSE,"Removals";#N/A,#N/A,FALSE,"Retirements";#N/A,#N/A,FALSE,"CWIP Balances";#N/A,#N/A,FALSE,"CWIP_Expend_Ratios";#N/A,#N/A,FALSE,"CWIP_Yr_End"}</definedName>
    <definedName name="wrn.USIM_Data_Abbrev._2_2" localSheetId="3" hidden="1">{#N/A,#N/A,FALSE,"Expenditures";#N/A,#N/A,FALSE,"Property Placed In-Service";#N/A,#N/A,FALSE,"Removals";#N/A,#N/A,FALSE,"Retirements";#N/A,#N/A,FALSE,"CWIP Balances";#N/A,#N/A,FALSE,"CWIP_Expend_Ratios";#N/A,#N/A,FALSE,"CWIP_Yr_End"}</definedName>
    <definedName name="wrn.USIM_Data_Abbrev._2_2" localSheetId="4" hidden="1">{#N/A,#N/A,FALSE,"Expenditures";#N/A,#N/A,FALSE,"Property Placed In-Service";#N/A,#N/A,FALSE,"Removals";#N/A,#N/A,FALSE,"Retirements";#N/A,#N/A,FALSE,"CWIP Balances";#N/A,#N/A,FALSE,"CWIP_Expend_Ratios";#N/A,#N/A,FALSE,"CWIP_Yr_End"}</definedName>
    <definedName name="wrn.USIM_Data_Abbrev._2_2" localSheetId="5" hidden="1">{#N/A,#N/A,FALSE,"Expenditures";#N/A,#N/A,FALSE,"Property Placed In-Service";#N/A,#N/A,FALSE,"Removals";#N/A,#N/A,FALSE,"Retirements";#N/A,#N/A,FALSE,"CWIP Balances";#N/A,#N/A,FALSE,"CWIP_Expend_Ratios";#N/A,#N/A,FALSE,"CWIP_Yr_End"}</definedName>
    <definedName name="wrn.USIM_Data_Abbrev._2_2" localSheetId="1" hidden="1">{#N/A,#N/A,FALSE,"Expenditures";#N/A,#N/A,FALSE,"Property Placed In-Service";#N/A,#N/A,FALSE,"Removals";#N/A,#N/A,FALSE,"Retirements";#N/A,#N/A,FALSE,"CWIP Balances";#N/A,#N/A,FALSE,"CWIP_Expend_Ratios";#N/A,#N/A,FALSE,"CWIP_Yr_End"}</definedName>
    <definedName name="wrn.USIM_Data_Abbrev._2_2" localSheetId="0" hidden="1">{#N/A,#N/A,FALSE,"Expenditures";#N/A,#N/A,FALSE,"Property Placed In-Service";#N/A,#N/A,FALSE,"Removals";#N/A,#N/A,FALSE,"Retirements";#N/A,#N/A,FALSE,"CWIP Balances";#N/A,#N/A,FALSE,"CWIP_Expend_Ratios";#N/A,#N/A,FALSE,"CWIP_Yr_End"}</definedName>
    <definedName name="wrn.USIM_Data_Abbrev._2_2" localSheetId="6" hidden="1">{#N/A,#N/A,FALSE,"Expenditures";#N/A,#N/A,FALSE,"Property Placed In-Service";#N/A,#N/A,FALSE,"Removals";#N/A,#N/A,FALSE,"Retirements";#N/A,#N/A,FALSE,"CWIP Balances";#N/A,#N/A,FALSE,"CWIP_Expend_Ratios";#N/A,#N/A,FALSE,"CWIP_Yr_End"}</definedName>
    <definedName name="wrn.USIM_Data_Abbrev._2_2" localSheetId="7" hidden="1">{#N/A,#N/A,FALSE,"Expenditures";#N/A,#N/A,FALSE,"Property Placed In-Service";#N/A,#N/A,FALSE,"Removals";#N/A,#N/A,FALSE,"Retirements";#N/A,#N/A,FALSE,"CWIP Balances";#N/A,#N/A,FALSE,"CWIP_Expend_Ratios";#N/A,#N/A,FALSE,"CWIP_Yr_End"}</definedName>
    <definedName name="wrn.USIM_Data_Abbrev._2_2" localSheetId="8" hidden="1">{#N/A,#N/A,FALSE,"Expenditures";#N/A,#N/A,FALSE,"Property Placed In-Service";#N/A,#N/A,FALSE,"Removals";#N/A,#N/A,FALSE,"Retirements";#N/A,#N/A,FALSE,"CWIP Balances";#N/A,#N/A,FALSE,"CWIP_Expend_Ratios";#N/A,#N/A,FALSE,"CWIP_Yr_End"}</definedName>
    <definedName name="wrn.USIM_Data_Abbrev._2_2" localSheetId="9" hidden="1">{#N/A,#N/A,FALSE,"Expenditures";#N/A,#N/A,FALSE,"Property Placed In-Service";#N/A,#N/A,FALSE,"Removals";#N/A,#N/A,FALSE,"Retirements";#N/A,#N/A,FALSE,"CWIP Balances";#N/A,#N/A,FALSE,"CWIP_Expend_Ratios";#N/A,#N/A,FALSE,"CWIP_Yr_End"}</definedName>
    <definedName name="wrn.USIM_Data_Abbrev._2_2" localSheetId="10" hidden="1">{#N/A,#N/A,FALSE,"Expenditures";#N/A,#N/A,FALSE,"Property Placed In-Service";#N/A,#N/A,FALSE,"Removals";#N/A,#N/A,FALSE,"Retirements";#N/A,#N/A,FALSE,"CWIP Balances";#N/A,#N/A,FALSE,"CWIP_Expend_Ratios";#N/A,#N/A,FALSE,"CWIP_Yr_End"}</definedName>
    <definedName name="wrn.USIM_Data_Abbrev._2_2" localSheetId="11" hidden="1">{#N/A,#N/A,FALSE,"Expenditures";#N/A,#N/A,FALSE,"Property Placed In-Service";#N/A,#N/A,FALSE,"Removals";#N/A,#N/A,FALSE,"Retirements";#N/A,#N/A,FALSE,"CWIP Balances";#N/A,#N/A,FALSE,"CWIP_Expend_Ratios";#N/A,#N/A,FALSE,"CWIP_Yr_End"}</definedName>
    <definedName name="wrn.USIM_Data_Abbrev._2_2" localSheetId="12" hidden="1">{#N/A,#N/A,FALSE,"Expenditures";#N/A,#N/A,FALSE,"Property Placed In-Service";#N/A,#N/A,FALSE,"Removals";#N/A,#N/A,FALSE,"Retirements";#N/A,#N/A,FALSE,"CWIP Balances";#N/A,#N/A,FALSE,"CWIP_Expend_Ratios";#N/A,#N/A,FALSE,"CWIP_Yr_End"}</definedName>
    <definedName name="wrn.USIM_Data_Abbrev._2_2" localSheetId="13" hidden="1">{#N/A,#N/A,FALSE,"Expenditures";#N/A,#N/A,FALSE,"Property Placed In-Service";#N/A,#N/A,FALSE,"Removals";#N/A,#N/A,FALSE,"Retirements";#N/A,#N/A,FALSE,"CWIP Balances";#N/A,#N/A,FALSE,"CWIP_Expend_Ratios";#N/A,#N/A,FALSE,"CWIP_Yr_End"}</definedName>
    <definedName name="wrn.USIM_Data_Abbrev._2_2" hidden="1">{#N/A,#N/A,FALSE,"Expenditures";#N/A,#N/A,FALSE,"Property Placed In-Service";#N/A,#N/A,FALSE,"Removals";#N/A,#N/A,FALSE,"Retirements";#N/A,#N/A,FALSE,"CWIP Balances";#N/A,#N/A,FALSE,"CWIP_Expend_Ratios";#N/A,#N/A,FALSE,"CWIP_Yr_End"}</definedName>
    <definedName name="wrn.USIM_Data_Abbrev._2_3" localSheetId="2" hidden="1">{#N/A,#N/A,FALSE,"Expenditures";#N/A,#N/A,FALSE,"Property Placed In-Service";#N/A,#N/A,FALSE,"Removals";#N/A,#N/A,FALSE,"Retirements";#N/A,#N/A,FALSE,"CWIP Balances";#N/A,#N/A,FALSE,"CWIP_Expend_Ratios";#N/A,#N/A,FALSE,"CWIP_Yr_End"}</definedName>
    <definedName name="wrn.USIM_Data_Abbrev._2_3" localSheetId="3" hidden="1">{#N/A,#N/A,FALSE,"Expenditures";#N/A,#N/A,FALSE,"Property Placed In-Service";#N/A,#N/A,FALSE,"Removals";#N/A,#N/A,FALSE,"Retirements";#N/A,#N/A,FALSE,"CWIP Balances";#N/A,#N/A,FALSE,"CWIP_Expend_Ratios";#N/A,#N/A,FALSE,"CWIP_Yr_End"}</definedName>
    <definedName name="wrn.USIM_Data_Abbrev._2_3" localSheetId="4" hidden="1">{#N/A,#N/A,FALSE,"Expenditures";#N/A,#N/A,FALSE,"Property Placed In-Service";#N/A,#N/A,FALSE,"Removals";#N/A,#N/A,FALSE,"Retirements";#N/A,#N/A,FALSE,"CWIP Balances";#N/A,#N/A,FALSE,"CWIP_Expend_Ratios";#N/A,#N/A,FALSE,"CWIP_Yr_End"}</definedName>
    <definedName name="wrn.USIM_Data_Abbrev._2_3" localSheetId="5" hidden="1">{#N/A,#N/A,FALSE,"Expenditures";#N/A,#N/A,FALSE,"Property Placed In-Service";#N/A,#N/A,FALSE,"Removals";#N/A,#N/A,FALSE,"Retirements";#N/A,#N/A,FALSE,"CWIP Balances";#N/A,#N/A,FALSE,"CWIP_Expend_Ratios";#N/A,#N/A,FALSE,"CWIP_Yr_End"}</definedName>
    <definedName name="wrn.USIM_Data_Abbrev._2_3" localSheetId="1" hidden="1">{#N/A,#N/A,FALSE,"Expenditures";#N/A,#N/A,FALSE,"Property Placed In-Service";#N/A,#N/A,FALSE,"Removals";#N/A,#N/A,FALSE,"Retirements";#N/A,#N/A,FALSE,"CWIP Balances";#N/A,#N/A,FALSE,"CWIP_Expend_Ratios";#N/A,#N/A,FALSE,"CWIP_Yr_End"}</definedName>
    <definedName name="wrn.USIM_Data_Abbrev._2_3" localSheetId="0" hidden="1">{#N/A,#N/A,FALSE,"Expenditures";#N/A,#N/A,FALSE,"Property Placed In-Service";#N/A,#N/A,FALSE,"Removals";#N/A,#N/A,FALSE,"Retirements";#N/A,#N/A,FALSE,"CWIP Balances";#N/A,#N/A,FALSE,"CWIP_Expend_Ratios";#N/A,#N/A,FALSE,"CWIP_Yr_End"}</definedName>
    <definedName name="wrn.USIM_Data_Abbrev._2_3" localSheetId="6" hidden="1">{#N/A,#N/A,FALSE,"Expenditures";#N/A,#N/A,FALSE,"Property Placed In-Service";#N/A,#N/A,FALSE,"Removals";#N/A,#N/A,FALSE,"Retirements";#N/A,#N/A,FALSE,"CWIP Balances";#N/A,#N/A,FALSE,"CWIP_Expend_Ratios";#N/A,#N/A,FALSE,"CWIP_Yr_End"}</definedName>
    <definedName name="wrn.USIM_Data_Abbrev._2_3" localSheetId="7" hidden="1">{#N/A,#N/A,FALSE,"Expenditures";#N/A,#N/A,FALSE,"Property Placed In-Service";#N/A,#N/A,FALSE,"Removals";#N/A,#N/A,FALSE,"Retirements";#N/A,#N/A,FALSE,"CWIP Balances";#N/A,#N/A,FALSE,"CWIP_Expend_Ratios";#N/A,#N/A,FALSE,"CWIP_Yr_End"}</definedName>
    <definedName name="wrn.USIM_Data_Abbrev._2_3" localSheetId="8" hidden="1">{#N/A,#N/A,FALSE,"Expenditures";#N/A,#N/A,FALSE,"Property Placed In-Service";#N/A,#N/A,FALSE,"Removals";#N/A,#N/A,FALSE,"Retirements";#N/A,#N/A,FALSE,"CWIP Balances";#N/A,#N/A,FALSE,"CWIP_Expend_Ratios";#N/A,#N/A,FALSE,"CWIP_Yr_End"}</definedName>
    <definedName name="wrn.USIM_Data_Abbrev._2_3" localSheetId="9" hidden="1">{#N/A,#N/A,FALSE,"Expenditures";#N/A,#N/A,FALSE,"Property Placed In-Service";#N/A,#N/A,FALSE,"Removals";#N/A,#N/A,FALSE,"Retirements";#N/A,#N/A,FALSE,"CWIP Balances";#N/A,#N/A,FALSE,"CWIP_Expend_Ratios";#N/A,#N/A,FALSE,"CWIP_Yr_End"}</definedName>
    <definedName name="wrn.USIM_Data_Abbrev._2_3" localSheetId="10" hidden="1">{#N/A,#N/A,FALSE,"Expenditures";#N/A,#N/A,FALSE,"Property Placed In-Service";#N/A,#N/A,FALSE,"Removals";#N/A,#N/A,FALSE,"Retirements";#N/A,#N/A,FALSE,"CWIP Balances";#N/A,#N/A,FALSE,"CWIP_Expend_Ratios";#N/A,#N/A,FALSE,"CWIP_Yr_End"}</definedName>
    <definedName name="wrn.USIM_Data_Abbrev._2_3" localSheetId="11" hidden="1">{#N/A,#N/A,FALSE,"Expenditures";#N/A,#N/A,FALSE,"Property Placed In-Service";#N/A,#N/A,FALSE,"Removals";#N/A,#N/A,FALSE,"Retirements";#N/A,#N/A,FALSE,"CWIP Balances";#N/A,#N/A,FALSE,"CWIP_Expend_Ratios";#N/A,#N/A,FALSE,"CWIP_Yr_End"}</definedName>
    <definedName name="wrn.USIM_Data_Abbrev._2_3" localSheetId="12" hidden="1">{#N/A,#N/A,FALSE,"Expenditures";#N/A,#N/A,FALSE,"Property Placed In-Service";#N/A,#N/A,FALSE,"Removals";#N/A,#N/A,FALSE,"Retirements";#N/A,#N/A,FALSE,"CWIP Balances";#N/A,#N/A,FALSE,"CWIP_Expend_Ratios";#N/A,#N/A,FALSE,"CWIP_Yr_End"}</definedName>
    <definedName name="wrn.USIM_Data_Abbrev._2_3" localSheetId="13" hidden="1">{#N/A,#N/A,FALSE,"Expenditures";#N/A,#N/A,FALSE,"Property Placed In-Service";#N/A,#N/A,FALSE,"Removals";#N/A,#N/A,FALSE,"Retirements";#N/A,#N/A,FALSE,"CWIP Balances";#N/A,#N/A,FALSE,"CWIP_Expend_Ratios";#N/A,#N/A,FALSE,"CWIP_Yr_End"}</definedName>
    <definedName name="wrn.USIM_Data_Abbrev._2_3" hidden="1">{#N/A,#N/A,FALSE,"Expenditures";#N/A,#N/A,FALSE,"Property Placed In-Service";#N/A,#N/A,FALSE,"Removals";#N/A,#N/A,FALSE,"Retirements";#N/A,#N/A,FALSE,"CWIP Balances";#N/A,#N/A,FALSE,"CWIP_Expend_Ratios";#N/A,#N/A,FALSE,"CWIP_Yr_End"}</definedName>
    <definedName name="wrn.USIM_Data_Abbrev._3" localSheetId="2" hidden="1">{#N/A,#N/A,FALSE,"Expenditures";#N/A,#N/A,FALSE,"Property Placed In-Service";#N/A,#N/A,FALSE,"Removals";#N/A,#N/A,FALSE,"Retirements";#N/A,#N/A,FALSE,"CWIP Balances";#N/A,#N/A,FALSE,"CWIP_Expend_Ratios";#N/A,#N/A,FALSE,"CWIP_Yr_End"}</definedName>
    <definedName name="wrn.USIM_Data_Abbrev._3" localSheetId="3" hidden="1">{#N/A,#N/A,FALSE,"Expenditures";#N/A,#N/A,FALSE,"Property Placed In-Service";#N/A,#N/A,FALSE,"Removals";#N/A,#N/A,FALSE,"Retirements";#N/A,#N/A,FALSE,"CWIP Balances";#N/A,#N/A,FALSE,"CWIP_Expend_Ratios";#N/A,#N/A,FALSE,"CWIP_Yr_End"}</definedName>
    <definedName name="wrn.USIM_Data_Abbrev._3" localSheetId="4" hidden="1">{#N/A,#N/A,FALSE,"Expenditures";#N/A,#N/A,FALSE,"Property Placed In-Service";#N/A,#N/A,FALSE,"Removals";#N/A,#N/A,FALSE,"Retirements";#N/A,#N/A,FALSE,"CWIP Balances";#N/A,#N/A,FALSE,"CWIP_Expend_Ratios";#N/A,#N/A,FALSE,"CWIP_Yr_End"}</definedName>
    <definedName name="wrn.USIM_Data_Abbrev._3" localSheetId="5" hidden="1">{#N/A,#N/A,FALSE,"Expenditures";#N/A,#N/A,FALSE,"Property Placed In-Service";#N/A,#N/A,FALSE,"Removals";#N/A,#N/A,FALSE,"Retirements";#N/A,#N/A,FALSE,"CWIP Balances";#N/A,#N/A,FALSE,"CWIP_Expend_Ratios";#N/A,#N/A,FALSE,"CWIP_Yr_End"}</definedName>
    <definedName name="wrn.USIM_Data_Abbrev._3" localSheetId="1" hidden="1">{#N/A,#N/A,FALSE,"Expenditures";#N/A,#N/A,FALSE,"Property Placed In-Service";#N/A,#N/A,FALSE,"Removals";#N/A,#N/A,FALSE,"Retirements";#N/A,#N/A,FALSE,"CWIP Balances";#N/A,#N/A,FALSE,"CWIP_Expend_Ratios";#N/A,#N/A,FALSE,"CWIP_Yr_End"}</definedName>
    <definedName name="wrn.USIM_Data_Abbrev._3" localSheetId="0" hidden="1">{#N/A,#N/A,FALSE,"Expenditures";#N/A,#N/A,FALSE,"Property Placed In-Service";#N/A,#N/A,FALSE,"Removals";#N/A,#N/A,FALSE,"Retirements";#N/A,#N/A,FALSE,"CWIP Balances";#N/A,#N/A,FALSE,"CWIP_Expend_Ratios";#N/A,#N/A,FALSE,"CWIP_Yr_End"}</definedName>
    <definedName name="wrn.USIM_Data_Abbrev._3" localSheetId="6" hidden="1">{#N/A,#N/A,FALSE,"Expenditures";#N/A,#N/A,FALSE,"Property Placed In-Service";#N/A,#N/A,FALSE,"Removals";#N/A,#N/A,FALSE,"Retirements";#N/A,#N/A,FALSE,"CWIP Balances";#N/A,#N/A,FALSE,"CWIP_Expend_Ratios";#N/A,#N/A,FALSE,"CWIP_Yr_End"}</definedName>
    <definedName name="wrn.USIM_Data_Abbrev._3" localSheetId="7" hidden="1">{#N/A,#N/A,FALSE,"Expenditures";#N/A,#N/A,FALSE,"Property Placed In-Service";#N/A,#N/A,FALSE,"Removals";#N/A,#N/A,FALSE,"Retirements";#N/A,#N/A,FALSE,"CWIP Balances";#N/A,#N/A,FALSE,"CWIP_Expend_Ratios";#N/A,#N/A,FALSE,"CWIP_Yr_End"}</definedName>
    <definedName name="wrn.USIM_Data_Abbrev._3" localSheetId="8" hidden="1">{#N/A,#N/A,FALSE,"Expenditures";#N/A,#N/A,FALSE,"Property Placed In-Service";#N/A,#N/A,FALSE,"Removals";#N/A,#N/A,FALSE,"Retirements";#N/A,#N/A,FALSE,"CWIP Balances";#N/A,#N/A,FALSE,"CWIP_Expend_Ratios";#N/A,#N/A,FALSE,"CWIP_Yr_End"}</definedName>
    <definedName name="wrn.USIM_Data_Abbrev._3" localSheetId="9" hidden="1">{#N/A,#N/A,FALSE,"Expenditures";#N/A,#N/A,FALSE,"Property Placed In-Service";#N/A,#N/A,FALSE,"Removals";#N/A,#N/A,FALSE,"Retirements";#N/A,#N/A,FALSE,"CWIP Balances";#N/A,#N/A,FALSE,"CWIP_Expend_Ratios";#N/A,#N/A,FALSE,"CWIP_Yr_End"}</definedName>
    <definedName name="wrn.USIM_Data_Abbrev._3" localSheetId="10" hidden="1">{#N/A,#N/A,FALSE,"Expenditures";#N/A,#N/A,FALSE,"Property Placed In-Service";#N/A,#N/A,FALSE,"Removals";#N/A,#N/A,FALSE,"Retirements";#N/A,#N/A,FALSE,"CWIP Balances";#N/A,#N/A,FALSE,"CWIP_Expend_Ratios";#N/A,#N/A,FALSE,"CWIP_Yr_End"}</definedName>
    <definedName name="wrn.USIM_Data_Abbrev._3" localSheetId="11" hidden="1">{#N/A,#N/A,FALSE,"Expenditures";#N/A,#N/A,FALSE,"Property Placed In-Service";#N/A,#N/A,FALSE,"Removals";#N/A,#N/A,FALSE,"Retirements";#N/A,#N/A,FALSE,"CWIP Balances";#N/A,#N/A,FALSE,"CWIP_Expend_Ratios";#N/A,#N/A,FALSE,"CWIP_Yr_End"}</definedName>
    <definedName name="wrn.USIM_Data_Abbrev._3" localSheetId="12" hidden="1">{#N/A,#N/A,FALSE,"Expenditures";#N/A,#N/A,FALSE,"Property Placed In-Service";#N/A,#N/A,FALSE,"Removals";#N/A,#N/A,FALSE,"Retirements";#N/A,#N/A,FALSE,"CWIP Balances";#N/A,#N/A,FALSE,"CWIP_Expend_Ratios";#N/A,#N/A,FALSE,"CWIP_Yr_End"}</definedName>
    <definedName name="wrn.USIM_Data_Abbrev._3" localSheetId="13" hidden="1">{#N/A,#N/A,FALSE,"Expenditures";#N/A,#N/A,FALSE,"Property Placed In-Service";#N/A,#N/A,FALSE,"Removals";#N/A,#N/A,FALSE,"Retirements";#N/A,#N/A,FALSE,"CWIP Balances";#N/A,#N/A,FALSE,"CWIP_Expend_Ratios";#N/A,#N/A,FALSE,"CWIP_Yr_End"}</definedName>
    <definedName name="wrn.USIM_Data_Abbrev._3" hidden="1">{#N/A,#N/A,FALSE,"Expenditures";#N/A,#N/A,FALSE,"Property Placed In-Service";#N/A,#N/A,FALSE,"Removals";#N/A,#N/A,FALSE,"Retirements";#N/A,#N/A,FALSE,"CWIP Balances";#N/A,#N/A,FALSE,"CWIP_Expend_Ratios";#N/A,#N/A,FALSE,"CWIP_Yr_End"}</definedName>
    <definedName name="wrn.USIM_Data_Abbrev._3_1" localSheetId="2" hidden="1">{#N/A,#N/A,FALSE,"Expenditures";#N/A,#N/A,FALSE,"Property Placed In-Service";#N/A,#N/A,FALSE,"Removals";#N/A,#N/A,FALSE,"Retirements";#N/A,#N/A,FALSE,"CWIP Balances";#N/A,#N/A,FALSE,"CWIP_Expend_Ratios";#N/A,#N/A,FALSE,"CWIP_Yr_End"}</definedName>
    <definedName name="wrn.USIM_Data_Abbrev._3_1" localSheetId="3" hidden="1">{#N/A,#N/A,FALSE,"Expenditures";#N/A,#N/A,FALSE,"Property Placed In-Service";#N/A,#N/A,FALSE,"Removals";#N/A,#N/A,FALSE,"Retirements";#N/A,#N/A,FALSE,"CWIP Balances";#N/A,#N/A,FALSE,"CWIP_Expend_Ratios";#N/A,#N/A,FALSE,"CWIP_Yr_End"}</definedName>
    <definedName name="wrn.USIM_Data_Abbrev._3_1" localSheetId="4" hidden="1">{#N/A,#N/A,FALSE,"Expenditures";#N/A,#N/A,FALSE,"Property Placed In-Service";#N/A,#N/A,FALSE,"Removals";#N/A,#N/A,FALSE,"Retirements";#N/A,#N/A,FALSE,"CWIP Balances";#N/A,#N/A,FALSE,"CWIP_Expend_Ratios";#N/A,#N/A,FALSE,"CWIP_Yr_End"}</definedName>
    <definedName name="wrn.USIM_Data_Abbrev._3_1" localSheetId="5" hidden="1">{#N/A,#N/A,FALSE,"Expenditures";#N/A,#N/A,FALSE,"Property Placed In-Service";#N/A,#N/A,FALSE,"Removals";#N/A,#N/A,FALSE,"Retirements";#N/A,#N/A,FALSE,"CWIP Balances";#N/A,#N/A,FALSE,"CWIP_Expend_Ratios";#N/A,#N/A,FALSE,"CWIP_Yr_End"}</definedName>
    <definedName name="wrn.USIM_Data_Abbrev._3_1" localSheetId="1" hidden="1">{#N/A,#N/A,FALSE,"Expenditures";#N/A,#N/A,FALSE,"Property Placed In-Service";#N/A,#N/A,FALSE,"Removals";#N/A,#N/A,FALSE,"Retirements";#N/A,#N/A,FALSE,"CWIP Balances";#N/A,#N/A,FALSE,"CWIP_Expend_Ratios";#N/A,#N/A,FALSE,"CWIP_Yr_End"}</definedName>
    <definedName name="wrn.USIM_Data_Abbrev._3_1" localSheetId="0" hidden="1">{#N/A,#N/A,FALSE,"Expenditures";#N/A,#N/A,FALSE,"Property Placed In-Service";#N/A,#N/A,FALSE,"Removals";#N/A,#N/A,FALSE,"Retirements";#N/A,#N/A,FALSE,"CWIP Balances";#N/A,#N/A,FALSE,"CWIP_Expend_Ratios";#N/A,#N/A,FALSE,"CWIP_Yr_End"}</definedName>
    <definedName name="wrn.USIM_Data_Abbrev._3_1" localSheetId="6" hidden="1">{#N/A,#N/A,FALSE,"Expenditures";#N/A,#N/A,FALSE,"Property Placed In-Service";#N/A,#N/A,FALSE,"Removals";#N/A,#N/A,FALSE,"Retirements";#N/A,#N/A,FALSE,"CWIP Balances";#N/A,#N/A,FALSE,"CWIP_Expend_Ratios";#N/A,#N/A,FALSE,"CWIP_Yr_End"}</definedName>
    <definedName name="wrn.USIM_Data_Abbrev._3_1" localSheetId="7" hidden="1">{#N/A,#N/A,FALSE,"Expenditures";#N/A,#N/A,FALSE,"Property Placed In-Service";#N/A,#N/A,FALSE,"Removals";#N/A,#N/A,FALSE,"Retirements";#N/A,#N/A,FALSE,"CWIP Balances";#N/A,#N/A,FALSE,"CWIP_Expend_Ratios";#N/A,#N/A,FALSE,"CWIP_Yr_End"}</definedName>
    <definedName name="wrn.USIM_Data_Abbrev._3_1" localSheetId="8" hidden="1">{#N/A,#N/A,FALSE,"Expenditures";#N/A,#N/A,FALSE,"Property Placed In-Service";#N/A,#N/A,FALSE,"Removals";#N/A,#N/A,FALSE,"Retirements";#N/A,#N/A,FALSE,"CWIP Balances";#N/A,#N/A,FALSE,"CWIP_Expend_Ratios";#N/A,#N/A,FALSE,"CWIP_Yr_End"}</definedName>
    <definedName name="wrn.USIM_Data_Abbrev._3_1" localSheetId="9" hidden="1">{#N/A,#N/A,FALSE,"Expenditures";#N/A,#N/A,FALSE,"Property Placed In-Service";#N/A,#N/A,FALSE,"Removals";#N/A,#N/A,FALSE,"Retirements";#N/A,#N/A,FALSE,"CWIP Balances";#N/A,#N/A,FALSE,"CWIP_Expend_Ratios";#N/A,#N/A,FALSE,"CWIP_Yr_End"}</definedName>
    <definedName name="wrn.USIM_Data_Abbrev._3_1" localSheetId="10" hidden="1">{#N/A,#N/A,FALSE,"Expenditures";#N/A,#N/A,FALSE,"Property Placed In-Service";#N/A,#N/A,FALSE,"Removals";#N/A,#N/A,FALSE,"Retirements";#N/A,#N/A,FALSE,"CWIP Balances";#N/A,#N/A,FALSE,"CWIP_Expend_Ratios";#N/A,#N/A,FALSE,"CWIP_Yr_End"}</definedName>
    <definedName name="wrn.USIM_Data_Abbrev._3_1" localSheetId="11" hidden="1">{#N/A,#N/A,FALSE,"Expenditures";#N/A,#N/A,FALSE,"Property Placed In-Service";#N/A,#N/A,FALSE,"Removals";#N/A,#N/A,FALSE,"Retirements";#N/A,#N/A,FALSE,"CWIP Balances";#N/A,#N/A,FALSE,"CWIP_Expend_Ratios";#N/A,#N/A,FALSE,"CWIP_Yr_End"}</definedName>
    <definedName name="wrn.USIM_Data_Abbrev._3_1" localSheetId="12" hidden="1">{#N/A,#N/A,FALSE,"Expenditures";#N/A,#N/A,FALSE,"Property Placed In-Service";#N/A,#N/A,FALSE,"Removals";#N/A,#N/A,FALSE,"Retirements";#N/A,#N/A,FALSE,"CWIP Balances";#N/A,#N/A,FALSE,"CWIP_Expend_Ratios";#N/A,#N/A,FALSE,"CWIP_Yr_End"}</definedName>
    <definedName name="wrn.USIM_Data_Abbrev._3_1" localSheetId="13" hidden="1">{#N/A,#N/A,FALSE,"Expenditures";#N/A,#N/A,FALSE,"Property Placed In-Service";#N/A,#N/A,FALSE,"Removals";#N/A,#N/A,FALSE,"Retirements";#N/A,#N/A,FALSE,"CWIP Balances";#N/A,#N/A,FALSE,"CWIP_Expend_Ratios";#N/A,#N/A,FALSE,"CWIP_Yr_End"}</definedName>
    <definedName name="wrn.USIM_Data_Abbrev._3_1" hidden="1">{#N/A,#N/A,FALSE,"Expenditures";#N/A,#N/A,FALSE,"Property Placed In-Service";#N/A,#N/A,FALSE,"Removals";#N/A,#N/A,FALSE,"Retirements";#N/A,#N/A,FALSE,"CWIP Balances";#N/A,#N/A,FALSE,"CWIP_Expend_Ratios";#N/A,#N/A,FALSE,"CWIP_Yr_End"}</definedName>
    <definedName name="wrn.USIM_Data_Abbrev._3_2" localSheetId="2" hidden="1">{#N/A,#N/A,FALSE,"Expenditures";#N/A,#N/A,FALSE,"Property Placed In-Service";#N/A,#N/A,FALSE,"Removals";#N/A,#N/A,FALSE,"Retirements";#N/A,#N/A,FALSE,"CWIP Balances";#N/A,#N/A,FALSE,"CWIP_Expend_Ratios";#N/A,#N/A,FALSE,"CWIP_Yr_End"}</definedName>
    <definedName name="wrn.USIM_Data_Abbrev._3_2" localSheetId="3" hidden="1">{#N/A,#N/A,FALSE,"Expenditures";#N/A,#N/A,FALSE,"Property Placed In-Service";#N/A,#N/A,FALSE,"Removals";#N/A,#N/A,FALSE,"Retirements";#N/A,#N/A,FALSE,"CWIP Balances";#N/A,#N/A,FALSE,"CWIP_Expend_Ratios";#N/A,#N/A,FALSE,"CWIP_Yr_End"}</definedName>
    <definedName name="wrn.USIM_Data_Abbrev._3_2" localSheetId="4" hidden="1">{#N/A,#N/A,FALSE,"Expenditures";#N/A,#N/A,FALSE,"Property Placed In-Service";#N/A,#N/A,FALSE,"Removals";#N/A,#N/A,FALSE,"Retirements";#N/A,#N/A,FALSE,"CWIP Balances";#N/A,#N/A,FALSE,"CWIP_Expend_Ratios";#N/A,#N/A,FALSE,"CWIP_Yr_End"}</definedName>
    <definedName name="wrn.USIM_Data_Abbrev._3_2" localSheetId="5" hidden="1">{#N/A,#N/A,FALSE,"Expenditures";#N/A,#N/A,FALSE,"Property Placed In-Service";#N/A,#N/A,FALSE,"Removals";#N/A,#N/A,FALSE,"Retirements";#N/A,#N/A,FALSE,"CWIP Balances";#N/A,#N/A,FALSE,"CWIP_Expend_Ratios";#N/A,#N/A,FALSE,"CWIP_Yr_End"}</definedName>
    <definedName name="wrn.USIM_Data_Abbrev._3_2" localSheetId="1" hidden="1">{#N/A,#N/A,FALSE,"Expenditures";#N/A,#N/A,FALSE,"Property Placed In-Service";#N/A,#N/A,FALSE,"Removals";#N/A,#N/A,FALSE,"Retirements";#N/A,#N/A,FALSE,"CWIP Balances";#N/A,#N/A,FALSE,"CWIP_Expend_Ratios";#N/A,#N/A,FALSE,"CWIP_Yr_End"}</definedName>
    <definedName name="wrn.USIM_Data_Abbrev._3_2" localSheetId="0" hidden="1">{#N/A,#N/A,FALSE,"Expenditures";#N/A,#N/A,FALSE,"Property Placed In-Service";#N/A,#N/A,FALSE,"Removals";#N/A,#N/A,FALSE,"Retirements";#N/A,#N/A,FALSE,"CWIP Balances";#N/A,#N/A,FALSE,"CWIP_Expend_Ratios";#N/A,#N/A,FALSE,"CWIP_Yr_End"}</definedName>
    <definedName name="wrn.USIM_Data_Abbrev._3_2" localSheetId="6" hidden="1">{#N/A,#N/A,FALSE,"Expenditures";#N/A,#N/A,FALSE,"Property Placed In-Service";#N/A,#N/A,FALSE,"Removals";#N/A,#N/A,FALSE,"Retirements";#N/A,#N/A,FALSE,"CWIP Balances";#N/A,#N/A,FALSE,"CWIP_Expend_Ratios";#N/A,#N/A,FALSE,"CWIP_Yr_End"}</definedName>
    <definedName name="wrn.USIM_Data_Abbrev._3_2" localSheetId="7" hidden="1">{#N/A,#N/A,FALSE,"Expenditures";#N/A,#N/A,FALSE,"Property Placed In-Service";#N/A,#N/A,FALSE,"Removals";#N/A,#N/A,FALSE,"Retirements";#N/A,#N/A,FALSE,"CWIP Balances";#N/A,#N/A,FALSE,"CWIP_Expend_Ratios";#N/A,#N/A,FALSE,"CWIP_Yr_End"}</definedName>
    <definedName name="wrn.USIM_Data_Abbrev._3_2" localSheetId="8" hidden="1">{#N/A,#N/A,FALSE,"Expenditures";#N/A,#N/A,FALSE,"Property Placed In-Service";#N/A,#N/A,FALSE,"Removals";#N/A,#N/A,FALSE,"Retirements";#N/A,#N/A,FALSE,"CWIP Balances";#N/A,#N/A,FALSE,"CWIP_Expend_Ratios";#N/A,#N/A,FALSE,"CWIP_Yr_End"}</definedName>
    <definedName name="wrn.USIM_Data_Abbrev._3_2" localSheetId="9" hidden="1">{#N/A,#N/A,FALSE,"Expenditures";#N/A,#N/A,FALSE,"Property Placed In-Service";#N/A,#N/A,FALSE,"Removals";#N/A,#N/A,FALSE,"Retirements";#N/A,#N/A,FALSE,"CWIP Balances";#N/A,#N/A,FALSE,"CWIP_Expend_Ratios";#N/A,#N/A,FALSE,"CWIP_Yr_End"}</definedName>
    <definedName name="wrn.USIM_Data_Abbrev._3_2" localSheetId="10" hidden="1">{#N/A,#N/A,FALSE,"Expenditures";#N/A,#N/A,FALSE,"Property Placed In-Service";#N/A,#N/A,FALSE,"Removals";#N/A,#N/A,FALSE,"Retirements";#N/A,#N/A,FALSE,"CWIP Balances";#N/A,#N/A,FALSE,"CWIP_Expend_Ratios";#N/A,#N/A,FALSE,"CWIP_Yr_End"}</definedName>
    <definedName name="wrn.USIM_Data_Abbrev._3_2" localSheetId="11" hidden="1">{#N/A,#N/A,FALSE,"Expenditures";#N/A,#N/A,FALSE,"Property Placed In-Service";#N/A,#N/A,FALSE,"Removals";#N/A,#N/A,FALSE,"Retirements";#N/A,#N/A,FALSE,"CWIP Balances";#N/A,#N/A,FALSE,"CWIP_Expend_Ratios";#N/A,#N/A,FALSE,"CWIP_Yr_End"}</definedName>
    <definedName name="wrn.USIM_Data_Abbrev._3_2" localSheetId="12" hidden="1">{#N/A,#N/A,FALSE,"Expenditures";#N/A,#N/A,FALSE,"Property Placed In-Service";#N/A,#N/A,FALSE,"Removals";#N/A,#N/A,FALSE,"Retirements";#N/A,#N/A,FALSE,"CWIP Balances";#N/A,#N/A,FALSE,"CWIP_Expend_Ratios";#N/A,#N/A,FALSE,"CWIP_Yr_End"}</definedName>
    <definedName name="wrn.USIM_Data_Abbrev._3_2" localSheetId="13" hidden="1">{#N/A,#N/A,FALSE,"Expenditures";#N/A,#N/A,FALSE,"Property Placed In-Service";#N/A,#N/A,FALSE,"Removals";#N/A,#N/A,FALSE,"Retirements";#N/A,#N/A,FALSE,"CWIP Balances";#N/A,#N/A,FALSE,"CWIP_Expend_Ratios";#N/A,#N/A,FALSE,"CWIP_Yr_End"}</definedName>
    <definedName name="wrn.USIM_Data_Abbrev._3_2" hidden="1">{#N/A,#N/A,FALSE,"Expenditures";#N/A,#N/A,FALSE,"Property Placed In-Service";#N/A,#N/A,FALSE,"Removals";#N/A,#N/A,FALSE,"Retirements";#N/A,#N/A,FALSE,"CWIP Balances";#N/A,#N/A,FALSE,"CWIP_Expend_Ratios";#N/A,#N/A,FALSE,"CWIP_Yr_End"}</definedName>
    <definedName name="wrn.USIM_Data_Abbrev._3_3" localSheetId="2" hidden="1">{#N/A,#N/A,FALSE,"Expenditures";#N/A,#N/A,FALSE,"Property Placed In-Service";#N/A,#N/A,FALSE,"Removals";#N/A,#N/A,FALSE,"Retirements";#N/A,#N/A,FALSE,"CWIP Balances";#N/A,#N/A,FALSE,"CWIP_Expend_Ratios";#N/A,#N/A,FALSE,"CWIP_Yr_End"}</definedName>
    <definedName name="wrn.USIM_Data_Abbrev._3_3" localSheetId="3" hidden="1">{#N/A,#N/A,FALSE,"Expenditures";#N/A,#N/A,FALSE,"Property Placed In-Service";#N/A,#N/A,FALSE,"Removals";#N/A,#N/A,FALSE,"Retirements";#N/A,#N/A,FALSE,"CWIP Balances";#N/A,#N/A,FALSE,"CWIP_Expend_Ratios";#N/A,#N/A,FALSE,"CWIP_Yr_End"}</definedName>
    <definedName name="wrn.USIM_Data_Abbrev._3_3" localSheetId="4" hidden="1">{#N/A,#N/A,FALSE,"Expenditures";#N/A,#N/A,FALSE,"Property Placed In-Service";#N/A,#N/A,FALSE,"Removals";#N/A,#N/A,FALSE,"Retirements";#N/A,#N/A,FALSE,"CWIP Balances";#N/A,#N/A,FALSE,"CWIP_Expend_Ratios";#N/A,#N/A,FALSE,"CWIP_Yr_End"}</definedName>
    <definedName name="wrn.USIM_Data_Abbrev._3_3" localSheetId="5" hidden="1">{#N/A,#N/A,FALSE,"Expenditures";#N/A,#N/A,FALSE,"Property Placed In-Service";#N/A,#N/A,FALSE,"Removals";#N/A,#N/A,FALSE,"Retirements";#N/A,#N/A,FALSE,"CWIP Balances";#N/A,#N/A,FALSE,"CWIP_Expend_Ratios";#N/A,#N/A,FALSE,"CWIP_Yr_End"}</definedName>
    <definedName name="wrn.USIM_Data_Abbrev._3_3" localSheetId="1" hidden="1">{#N/A,#N/A,FALSE,"Expenditures";#N/A,#N/A,FALSE,"Property Placed In-Service";#N/A,#N/A,FALSE,"Removals";#N/A,#N/A,FALSE,"Retirements";#N/A,#N/A,FALSE,"CWIP Balances";#N/A,#N/A,FALSE,"CWIP_Expend_Ratios";#N/A,#N/A,FALSE,"CWIP_Yr_End"}</definedName>
    <definedName name="wrn.USIM_Data_Abbrev._3_3" localSheetId="0" hidden="1">{#N/A,#N/A,FALSE,"Expenditures";#N/A,#N/A,FALSE,"Property Placed In-Service";#N/A,#N/A,FALSE,"Removals";#N/A,#N/A,FALSE,"Retirements";#N/A,#N/A,FALSE,"CWIP Balances";#N/A,#N/A,FALSE,"CWIP_Expend_Ratios";#N/A,#N/A,FALSE,"CWIP_Yr_End"}</definedName>
    <definedName name="wrn.USIM_Data_Abbrev._3_3" localSheetId="6" hidden="1">{#N/A,#N/A,FALSE,"Expenditures";#N/A,#N/A,FALSE,"Property Placed In-Service";#N/A,#N/A,FALSE,"Removals";#N/A,#N/A,FALSE,"Retirements";#N/A,#N/A,FALSE,"CWIP Balances";#N/A,#N/A,FALSE,"CWIP_Expend_Ratios";#N/A,#N/A,FALSE,"CWIP_Yr_End"}</definedName>
    <definedName name="wrn.USIM_Data_Abbrev._3_3" localSheetId="7" hidden="1">{#N/A,#N/A,FALSE,"Expenditures";#N/A,#N/A,FALSE,"Property Placed In-Service";#N/A,#N/A,FALSE,"Removals";#N/A,#N/A,FALSE,"Retirements";#N/A,#N/A,FALSE,"CWIP Balances";#N/A,#N/A,FALSE,"CWIP_Expend_Ratios";#N/A,#N/A,FALSE,"CWIP_Yr_End"}</definedName>
    <definedName name="wrn.USIM_Data_Abbrev._3_3" localSheetId="8" hidden="1">{#N/A,#N/A,FALSE,"Expenditures";#N/A,#N/A,FALSE,"Property Placed In-Service";#N/A,#N/A,FALSE,"Removals";#N/A,#N/A,FALSE,"Retirements";#N/A,#N/A,FALSE,"CWIP Balances";#N/A,#N/A,FALSE,"CWIP_Expend_Ratios";#N/A,#N/A,FALSE,"CWIP_Yr_End"}</definedName>
    <definedName name="wrn.USIM_Data_Abbrev._3_3" localSheetId="9" hidden="1">{#N/A,#N/A,FALSE,"Expenditures";#N/A,#N/A,FALSE,"Property Placed In-Service";#N/A,#N/A,FALSE,"Removals";#N/A,#N/A,FALSE,"Retirements";#N/A,#N/A,FALSE,"CWIP Balances";#N/A,#N/A,FALSE,"CWIP_Expend_Ratios";#N/A,#N/A,FALSE,"CWIP_Yr_End"}</definedName>
    <definedName name="wrn.USIM_Data_Abbrev._3_3" localSheetId="10" hidden="1">{#N/A,#N/A,FALSE,"Expenditures";#N/A,#N/A,FALSE,"Property Placed In-Service";#N/A,#N/A,FALSE,"Removals";#N/A,#N/A,FALSE,"Retirements";#N/A,#N/A,FALSE,"CWIP Balances";#N/A,#N/A,FALSE,"CWIP_Expend_Ratios";#N/A,#N/A,FALSE,"CWIP_Yr_End"}</definedName>
    <definedName name="wrn.USIM_Data_Abbrev._3_3" localSheetId="11" hidden="1">{#N/A,#N/A,FALSE,"Expenditures";#N/A,#N/A,FALSE,"Property Placed In-Service";#N/A,#N/A,FALSE,"Removals";#N/A,#N/A,FALSE,"Retirements";#N/A,#N/A,FALSE,"CWIP Balances";#N/A,#N/A,FALSE,"CWIP_Expend_Ratios";#N/A,#N/A,FALSE,"CWIP_Yr_End"}</definedName>
    <definedName name="wrn.USIM_Data_Abbrev._3_3" localSheetId="12" hidden="1">{#N/A,#N/A,FALSE,"Expenditures";#N/A,#N/A,FALSE,"Property Placed In-Service";#N/A,#N/A,FALSE,"Removals";#N/A,#N/A,FALSE,"Retirements";#N/A,#N/A,FALSE,"CWIP Balances";#N/A,#N/A,FALSE,"CWIP_Expend_Ratios";#N/A,#N/A,FALSE,"CWIP_Yr_End"}</definedName>
    <definedName name="wrn.USIM_Data_Abbrev._3_3" localSheetId="13" hidden="1">{#N/A,#N/A,FALSE,"Expenditures";#N/A,#N/A,FALSE,"Property Placed In-Service";#N/A,#N/A,FALSE,"Removals";#N/A,#N/A,FALSE,"Retirements";#N/A,#N/A,FALSE,"CWIP Balances";#N/A,#N/A,FALSE,"CWIP_Expend_Ratios";#N/A,#N/A,FALSE,"CWIP_Yr_End"}</definedName>
    <definedName name="wrn.USIM_Data_Abbrev._3_3" hidden="1">{#N/A,#N/A,FALSE,"Expenditures";#N/A,#N/A,FALSE,"Property Placed In-Service";#N/A,#N/A,FALSE,"Removals";#N/A,#N/A,FALSE,"Retirements";#N/A,#N/A,FALSE,"CWIP Balances";#N/A,#N/A,FALSE,"CWIP_Expend_Ratios";#N/A,#N/A,FALSE,"CWIP_Yr_End"}</definedName>
    <definedName name="wrn.USIM_Data_Abbrev._4" localSheetId="2" hidden="1">{#N/A,#N/A,FALSE,"Expenditures";#N/A,#N/A,FALSE,"Property Placed In-Service";#N/A,#N/A,FALSE,"Removals";#N/A,#N/A,FALSE,"Retirements";#N/A,#N/A,FALSE,"CWIP Balances";#N/A,#N/A,FALSE,"CWIP_Expend_Ratios";#N/A,#N/A,FALSE,"CWIP_Yr_End"}</definedName>
    <definedName name="wrn.USIM_Data_Abbrev._4" localSheetId="3" hidden="1">{#N/A,#N/A,FALSE,"Expenditures";#N/A,#N/A,FALSE,"Property Placed In-Service";#N/A,#N/A,FALSE,"Removals";#N/A,#N/A,FALSE,"Retirements";#N/A,#N/A,FALSE,"CWIP Balances";#N/A,#N/A,FALSE,"CWIP_Expend_Ratios";#N/A,#N/A,FALSE,"CWIP_Yr_End"}</definedName>
    <definedName name="wrn.USIM_Data_Abbrev._4" localSheetId="4" hidden="1">{#N/A,#N/A,FALSE,"Expenditures";#N/A,#N/A,FALSE,"Property Placed In-Service";#N/A,#N/A,FALSE,"Removals";#N/A,#N/A,FALSE,"Retirements";#N/A,#N/A,FALSE,"CWIP Balances";#N/A,#N/A,FALSE,"CWIP_Expend_Ratios";#N/A,#N/A,FALSE,"CWIP_Yr_End"}</definedName>
    <definedName name="wrn.USIM_Data_Abbrev._4" localSheetId="5" hidden="1">{#N/A,#N/A,FALSE,"Expenditures";#N/A,#N/A,FALSE,"Property Placed In-Service";#N/A,#N/A,FALSE,"Removals";#N/A,#N/A,FALSE,"Retirements";#N/A,#N/A,FALSE,"CWIP Balances";#N/A,#N/A,FALSE,"CWIP_Expend_Ratios";#N/A,#N/A,FALSE,"CWIP_Yr_End"}</definedName>
    <definedName name="wrn.USIM_Data_Abbrev._4" localSheetId="1" hidden="1">{#N/A,#N/A,FALSE,"Expenditures";#N/A,#N/A,FALSE,"Property Placed In-Service";#N/A,#N/A,FALSE,"Removals";#N/A,#N/A,FALSE,"Retirements";#N/A,#N/A,FALSE,"CWIP Balances";#N/A,#N/A,FALSE,"CWIP_Expend_Ratios";#N/A,#N/A,FALSE,"CWIP_Yr_End"}</definedName>
    <definedName name="wrn.USIM_Data_Abbrev._4" localSheetId="0" hidden="1">{#N/A,#N/A,FALSE,"Expenditures";#N/A,#N/A,FALSE,"Property Placed In-Service";#N/A,#N/A,FALSE,"Removals";#N/A,#N/A,FALSE,"Retirements";#N/A,#N/A,FALSE,"CWIP Balances";#N/A,#N/A,FALSE,"CWIP_Expend_Ratios";#N/A,#N/A,FALSE,"CWIP_Yr_End"}</definedName>
    <definedName name="wrn.USIM_Data_Abbrev._4" localSheetId="6" hidden="1">{#N/A,#N/A,FALSE,"Expenditures";#N/A,#N/A,FALSE,"Property Placed In-Service";#N/A,#N/A,FALSE,"Removals";#N/A,#N/A,FALSE,"Retirements";#N/A,#N/A,FALSE,"CWIP Balances";#N/A,#N/A,FALSE,"CWIP_Expend_Ratios";#N/A,#N/A,FALSE,"CWIP_Yr_End"}</definedName>
    <definedName name="wrn.USIM_Data_Abbrev._4" localSheetId="7" hidden="1">{#N/A,#N/A,FALSE,"Expenditures";#N/A,#N/A,FALSE,"Property Placed In-Service";#N/A,#N/A,FALSE,"Removals";#N/A,#N/A,FALSE,"Retirements";#N/A,#N/A,FALSE,"CWIP Balances";#N/A,#N/A,FALSE,"CWIP_Expend_Ratios";#N/A,#N/A,FALSE,"CWIP_Yr_End"}</definedName>
    <definedName name="wrn.USIM_Data_Abbrev._4" localSheetId="8" hidden="1">{#N/A,#N/A,FALSE,"Expenditures";#N/A,#N/A,FALSE,"Property Placed In-Service";#N/A,#N/A,FALSE,"Removals";#N/A,#N/A,FALSE,"Retirements";#N/A,#N/A,FALSE,"CWIP Balances";#N/A,#N/A,FALSE,"CWIP_Expend_Ratios";#N/A,#N/A,FALSE,"CWIP_Yr_End"}</definedName>
    <definedName name="wrn.USIM_Data_Abbrev._4" localSheetId="9" hidden="1">{#N/A,#N/A,FALSE,"Expenditures";#N/A,#N/A,FALSE,"Property Placed In-Service";#N/A,#N/A,FALSE,"Removals";#N/A,#N/A,FALSE,"Retirements";#N/A,#N/A,FALSE,"CWIP Balances";#N/A,#N/A,FALSE,"CWIP_Expend_Ratios";#N/A,#N/A,FALSE,"CWIP_Yr_End"}</definedName>
    <definedName name="wrn.USIM_Data_Abbrev._4" localSheetId="10" hidden="1">{#N/A,#N/A,FALSE,"Expenditures";#N/A,#N/A,FALSE,"Property Placed In-Service";#N/A,#N/A,FALSE,"Removals";#N/A,#N/A,FALSE,"Retirements";#N/A,#N/A,FALSE,"CWIP Balances";#N/A,#N/A,FALSE,"CWIP_Expend_Ratios";#N/A,#N/A,FALSE,"CWIP_Yr_End"}</definedName>
    <definedName name="wrn.USIM_Data_Abbrev._4" localSheetId="11" hidden="1">{#N/A,#N/A,FALSE,"Expenditures";#N/A,#N/A,FALSE,"Property Placed In-Service";#N/A,#N/A,FALSE,"Removals";#N/A,#N/A,FALSE,"Retirements";#N/A,#N/A,FALSE,"CWIP Balances";#N/A,#N/A,FALSE,"CWIP_Expend_Ratios";#N/A,#N/A,FALSE,"CWIP_Yr_End"}</definedName>
    <definedName name="wrn.USIM_Data_Abbrev._4" localSheetId="12" hidden="1">{#N/A,#N/A,FALSE,"Expenditures";#N/A,#N/A,FALSE,"Property Placed In-Service";#N/A,#N/A,FALSE,"Removals";#N/A,#N/A,FALSE,"Retirements";#N/A,#N/A,FALSE,"CWIP Balances";#N/A,#N/A,FALSE,"CWIP_Expend_Ratios";#N/A,#N/A,FALSE,"CWIP_Yr_End"}</definedName>
    <definedName name="wrn.USIM_Data_Abbrev._4" localSheetId="13" hidden="1">{#N/A,#N/A,FALSE,"Expenditures";#N/A,#N/A,FALSE,"Property Placed In-Service";#N/A,#N/A,FALSE,"Removals";#N/A,#N/A,FALSE,"Retirements";#N/A,#N/A,FALSE,"CWIP Balances";#N/A,#N/A,FALSE,"CWIP_Expend_Ratios";#N/A,#N/A,FALSE,"CWIP_Yr_End"}</definedName>
    <definedName name="wrn.USIM_Data_Abbrev._4" hidden="1">{#N/A,#N/A,FALSE,"Expenditures";#N/A,#N/A,FALSE,"Property Placed In-Service";#N/A,#N/A,FALSE,"Removals";#N/A,#N/A,FALSE,"Retirements";#N/A,#N/A,FALSE,"CWIP Balances";#N/A,#N/A,FALSE,"CWIP_Expend_Ratios";#N/A,#N/A,FALSE,"CWIP_Yr_End"}</definedName>
    <definedName name="wrn.USIM_Data_Abbrev._4_1" localSheetId="2" hidden="1">{#N/A,#N/A,FALSE,"Expenditures";#N/A,#N/A,FALSE,"Property Placed In-Service";#N/A,#N/A,FALSE,"Removals";#N/A,#N/A,FALSE,"Retirements";#N/A,#N/A,FALSE,"CWIP Balances";#N/A,#N/A,FALSE,"CWIP_Expend_Ratios";#N/A,#N/A,FALSE,"CWIP_Yr_End"}</definedName>
    <definedName name="wrn.USIM_Data_Abbrev._4_1" localSheetId="3" hidden="1">{#N/A,#N/A,FALSE,"Expenditures";#N/A,#N/A,FALSE,"Property Placed In-Service";#N/A,#N/A,FALSE,"Removals";#N/A,#N/A,FALSE,"Retirements";#N/A,#N/A,FALSE,"CWIP Balances";#N/A,#N/A,FALSE,"CWIP_Expend_Ratios";#N/A,#N/A,FALSE,"CWIP_Yr_End"}</definedName>
    <definedName name="wrn.USIM_Data_Abbrev._4_1" localSheetId="4" hidden="1">{#N/A,#N/A,FALSE,"Expenditures";#N/A,#N/A,FALSE,"Property Placed In-Service";#N/A,#N/A,FALSE,"Removals";#N/A,#N/A,FALSE,"Retirements";#N/A,#N/A,FALSE,"CWIP Balances";#N/A,#N/A,FALSE,"CWIP_Expend_Ratios";#N/A,#N/A,FALSE,"CWIP_Yr_End"}</definedName>
    <definedName name="wrn.USIM_Data_Abbrev._4_1" localSheetId="5" hidden="1">{#N/A,#N/A,FALSE,"Expenditures";#N/A,#N/A,FALSE,"Property Placed In-Service";#N/A,#N/A,FALSE,"Removals";#N/A,#N/A,FALSE,"Retirements";#N/A,#N/A,FALSE,"CWIP Balances";#N/A,#N/A,FALSE,"CWIP_Expend_Ratios";#N/A,#N/A,FALSE,"CWIP_Yr_End"}</definedName>
    <definedName name="wrn.USIM_Data_Abbrev._4_1" localSheetId="1" hidden="1">{#N/A,#N/A,FALSE,"Expenditures";#N/A,#N/A,FALSE,"Property Placed In-Service";#N/A,#N/A,FALSE,"Removals";#N/A,#N/A,FALSE,"Retirements";#N/A,#N/A,FALSE,"CWIP Balances";#N/A,#N/A,FALSE,"CWIP_Expend_Ratios";#N/A,#N/A,FALSE,"CWIP_Yr_End"}</definedName>
    <definedName name="wrn.USIM_Data_Abbrev._4_1" localSheetId="0" hidden="1">{#N/A,#N/A,FALSE,"Expenditures";#N/A,#N/A,FALSE,"Property Placed In-Service";#N/A,#N/A,FALSE,"Removals";#N/A,#N/A,FALSE,"Retirements";#N/A,#N/A,FALSE,"CWIP Balances";#N/A,#N/A,FALSE,"CWIP_Expend_Ratios";#N/A,#N/A,FALSE,"CWIP_Yr_End"}</definedName>
    <definedName name="wrn.USIM_Data_Abbrev._4_1" localSheetId="6" hidden="1">{#N/A,#N/A,FALSE,"Expenditures";#N/A,#N/A,FALSE,"Property Placed In-Service";#N/A,#N/A,FALSE,"Removals";#N/A,#N/A,FALSE,"Retirements";#N/A,#N/A,FALSE,"CWIP Balances";#N/A,#N/A,FALSE,"CWIP_Expend_Ratios";#N/A,#N/A,FALSE,"CWIP_Yr_End"}</definedName>
    <definedName name="wrn.USIM_Data_Abbrev._4_1" localSheetId="7" hidden="1">{#N/A,#N/A,FALSE,"Expenditures";#N/A,#N/A,FALSE,"Property Placed In-Service";#N/A,#N/A,FALSE,"Removals";#N/A,#N/A,FALSE,"Retirements";#N/A,#N/A,FALSE,"CWIP Balances";#N/A,#N/A,FALSE,"CWIP_Expend_Ratios";#N/A,#N/A,FALSE,"CWIP_Yr_End"}</definedName>
    <definedName name="wrn.USIM_Data_Abbrev._4_1" localSheetId="8" hidden="1">{#N/A,#N/A,FALSE,"Expenditures";#N/A,#N/A,FALSE,"Property Placed In-Service";#N/A,#N/A,FALSE,"Removals";#N/A,#N/A,FALSE,"Retirements";#N/A,#N/A,FALSE,"CWIP Balances";#N/A,#N/A,FALSE,"CWIP_Expend_Ratios";#N/A,#N/A,FALSE,"CWIP_Yr_End"}</definedName>
    <definedName name="wrn.USIM_Data_Abbrev._4_1" localSheetId="9" hidden="1">{#N/A,#N/A,FALSE,"Expenditures";#N/A,#N/A,FALSE,"Property Placed In-Service";#N/A,#N/A,FALSE,"Removals";#N/A,#N/A,FALSE,"Retirements";#N/A,#N/A,FALSE,"CWIP Balances";#N/A,#N/A,FALSE,"CWIP_Expend_Ratios";#N/A,#N/A,FALSE,"CWIP_Yr_End"}</definedName>
    <definedName name="wrn.USIM_Data_Abbrev._4_1" localSheetId="10" hidden="1">{#N/A,#N/A,FALSE,"Expenditures";#N/A,#N/A,FALSE,"Property Placed In-Service";#N/A,#N/A,FALSE,"Removals";#N/A,#N/A,FALSE,"Retirements";#N/A,#N/A,FALSE,"CWIP Balances";#N/A,#N/A,FALSE,"CWIP_Expend_Ratios";#N/A,#N/A,FALSE,"CWIP_Yr_End"}</definedName>
    <definedName name="wrn.USIM_Data_Abbrev._4_1" localSheetId="11" hidden="1">{#N/A,#N/A,FALSE,"Expenditures";#N/A,#N/A,FALSE,"Property Placed In-Service";#N/A,#N/A,FALSE,"Removals";#N/A,#N/A,FALSE,"Retirements";#N/A,#N/A,FALSE,"CWIP Balances";#N/A,#N/A,FALSE,"CWIP_Expend_Ratios";#N/A,#N/A,FALSE,"CWIP_Yr_End"}</definedName>
    <definedName name="wrn.USIM_Data_Abbrev._4_1" localSheetId="12" hidden="1">{#N/A,#N/A,FALSE,"Expenditures";#N/A,#N/A,FALSE,"Property Placed In-Service";#N/A,#N/A,FALSE,"Removals";#N/A,#N/A,FALSE,"Retirements";#N/A,#N/A,FALSE,"CWIP Balances";#N/A,#N/A,FALSE,"CWIP_Expend_Ratios";#N/A,#N/A,FALSE,"CWIP_Yr_End"}</definedName>
    <definedName name="wrn.USIM_Data_Abbrev._4_1" localSheetId="13" hidden="1">{#N/A,#N/A,FALSE,"Expenditures";#N/A,#N/A,FALSE,"Property Placed In-Service";#N/A,#N/A,FALSE,"Removals";#N/A,#N/A,FALSE,"Retirements";#N/A,#N/A,FALSE,"CWIP Balances";#N/A,#N/A,FALSE,"CWIP_Expend_Ratios";#N/A,#N/A,FALSE,"CWIP_Yr_End"}</definedName>
    <definedName name="wrn.USIM_Data_Abbrev._4_1" hidden="1">{#N/A,#N/A,FALSE,"Expenditures";#N/A,#N/A,FALSE,"Property Placed In-Service";#N/A,#N/A,FALSE,"Removals";#N/A,#N/A,FALSE,"Retirements";#N/A,#N/A,FALSE,"CWIP Balances";#N/A,#N/A,FALSE,"CWIP_Expend_Ratios";#N/A,#N/A,FALSE,"CWIP_Yr_End"}</definedName>
    <definedName name="wrn.USIM_Data_Abbrev._4_2" localSheetId="2" hidden="1">{#N/A,#N/A,FALSE,"Expenditures";#N/A,#N/A,FALSE,"Property Placed In-Service";#N/A,#N/A,FALSE,"Removals";#N/A,#N/A,FALSE,"Retirements";#N/A,#N/A,FALSE,"CWIP Balances";#N/A,#N/A,FALSE,"CWIP_Expend_Ratios";#N/A,#N/A,FALSE,"CWIP_Yr_End"}</definedName>
    <definedName name="wrn.USIM_Data_Abbrev._4_2" localSheetId="3" hidden="1">{#N/A,#N/A,FALSE,"Expenditures";#N/A,#N/A,FALSE,"Property Placed In-Service";#N/A,#N/A,FALSE,"Removals";#N/A,#N/A,FALSE,"Retirements";#N/A,#N/A,FALSE,"CWIP Balances";#N/A,#N/A,FALSE,"CWIP_Expend_Ratios";#N/A,#N/A,FALSE,"CWIP_Yr_End"}</definedName>
    <definedName name="wrn.USIM_Data_Abbrev._4_2" localSheetId="4" hidden="1">{#N/A,#N/A,FALSE,"Expenditures";#N/A,#N/A,FALSE,"Property Placed In-Service";#N/A,#N/A,FALSE,"Removals";#N/A,#N/A,FALSE,"Retirements";#N/A,#N/A,FALSE,"CWIP Balances";#N/A,#N/A,FALSE,"CWIP_Expend_Ratios";#N/A,#N/A,FALSE,"CWIP_Yr_End"}</definedName>
    <definedName name="wrn.USIM_Data_Abbrev._4_2" localSheetId="5" hidden="1">{#N/A,#N/A,FALSE,"Expenditures";#N/A,#N/A,FALSE,"Property Placed In-Service";#N/A,#N/A,FALSE,"Removals";#N/A,#N/A,FALSE,"Retirements";#N/A,#N/A,FALSE,"CWIP Balances";#N/A,#N/A,FALSE,"CWIP_Expend_Ratios";#N/A,#N/A,FALSE,"CWIP_Yr_End"}</definedName>
    <definedName name="wrn.USIM_Data_Abbrev._4_2" localSheetId="1" hidden="1">{#N/A,#N/A,FALSE,"Expenditures";#N/A,#N/A,FALSE,"Property Placed In-Service";#N/A,#N/A,FALSE,"Removals";#N/A,#N/A,FALSE,"Retirements";#N/A,#N/A,FALSE,"CWIP Balances";#N/A,#N/A,FALSE,"CWIP_Expend_Ratios";#N/A,#N/A,FALSE,"CWIP_Yr_End"}</definedName>
    <definedName name="wrn.USIM_Data_Abbrev._4_2" localSheetId="0" hidden="1">{#N/A,#N/A,FALSE,"Expenditures";#N/A,#N/A,FALSE,"Property Placed In-Service";#N/A,#N/A,FALSE,"Removals";#N/A,#N/A,FALSE,"Retirements";#N/A,#N/A,FALSE,"CWIP Balances";#N/A,#N/A,FALSE,"CWIP_Expend_Ratios";#N/A,#N/A,FALSE,"CWIP_Yr_End"}</definedName>
    <definedName name="wrn.USIM_Data_Abbrev._4_2" localSheetId="6" hidden="1">{#N/A,#N/A,FALSE,"Expenditures";#N/A,#N/A,FALSE,"Property Placed In-Service";#N/A,#N/A,FALSE,"Removals";#N/A,#N/A,FALSE,"Retirements";#N/A,#N/A,FALSE,"CWIP Balances";#N/A,#N/A,FALSE,"CWIP_Expend_Ratios";#N/A,#N/A,FALSE,"CWIP_Yr_End"}</definedName>
    <definedName name="wrn.USIM_Data_Abbrev._4_2" localSheetId="7" hidden="1">{#N/A,#N/A,FALSE,"Expenditures";#N/A,#N/A,FALSE,"Property Placed In-Service";#N/A,#N/A,FALSE,"Removals";#N/A,#N/A,FALSE,"Retirements";#N/A,#N/A,FALSE,"CWIP Balances";#N/A,#N/A,FALSE,"CWIP_Expend_Ratios";#N/A,#N/A,FALSE,"CWIP_Yr_End"}</definedName>
    <definedName name="wrn.USIM_Data_Abbrev._4_2" localSheetId="8" hidden="1">{#N/A,#N/A,FALSE,"Expenditures";#N/A,#N/A,FALSE,"Property Placed In-Service";#N/A,#N/A,FALSE,"Removals";#N/A,#N/A,FALSE,"Retirements";#N/A,#N/A,FALSE,"CWIP Balances";#N/A,#N/A,FALSE,"CWIP_Expend_Ratios";#N/A,#N/A,FALSE,"CWIP_Yr_End"}</definedName>
    <definedName name="wrn.USIM_Data_Abbrev._4_2" localSheetId="9" hidden="1">{#N/A,#N/A,FALSE,"Expenditures";#N/A,#N/A,FALSE,"Property Placed In-Service";#N/A,#N/A,FALSE,"Removals";#N/A,#N/A,FALSE,"Retirements";#N/A,#N/A,FALSE,"CWIP Balances";#N/A,#N/A,FALSE,"CWIP_Expend_Ratios";#N/A,#N/A,FALSE,"CWIP_Yr_End"}</definedName>
    <definedName name="wrn.USIM_Data_Abbrev._4_2" localSheetId="10" hidden="1">{#N/A,#N/A,FALSE,"Expenditures";#N/A,#N/A,FALSE,"Property Placed In-Service";#N/A,#N/A,FALSE,"Removals";#N/A,#N/A,FALSE,"Retirements";#N/A,#N/A,FALSE,"CWIP Balances";#N/A,#N/A,FALSE,"CWIP_Expend_Ratios";#N/A,#N/A,FALSE,"CWIP_Yr_End"}</definedName>
    <definedName name="wrn.USIM_Data_Abbrev._4_2" localSheetId="11" hidden="1">{#N/A,#N/A,FALSE,"Expenditures";#N/A,#N/A,FALSE,"Property Placed In-Service";#N/A,#N/A,FALSE,"Removals";#N/A,#N/A,FALSE,"Retirements";#N/A,#N/A,FALSE,"CWIP Balances";#N/A,#N/A,FALSE,"CWIP_Expend_Ratios";#N/A,#N/A,FALSE,"CWIP_Yr_End"}</definedName>
    <definedName name="wrn.USIM_Data_Abbrev._4_2" localSheetId="12" hidden="1">{#N/A,#N/A,FALSE,"Expenditures";#N/A,#N/A,FALSE,"Property Placed In-Service";#N/A,#N/A,FALSE,"Removals";#N/A,#N/A,FALSE,"Retirements";#N/A,#N/A,FALSE,"CWIP Balances";#N/A,#N/A,FALSE,"CWIP_Expend_Ratios";#N/A,#N/A,FALSE,"CWIP_Yr_End"}</definedName>
    <definedName name="wrn.USIM_Data_Abbrev._4_2" localSheetId="13" hidden="1">{#N/A,#N/A,FALSE,"Expenditures";#N/A,#N/A,FALSE,"Property Placed In-Service";#N/A,#N/A,FALSE,"Removals";#N/A,#N/A,FALSE,"Retirements";#N/A,#N/A,FALSE,"CWIP Balances";#N/A,#N/A,FALSE,"CWIP_Expend_Ratios";#N/A,#N/A,FALSE,"CWIP_Yr_End"}</definedName>
    <definedName name="wrn.USIM_Data_Abbrev._4_2" hidden="1">{#N/A,#N/A,FALSE,"Expenditures";#N/A,#N/A,FALSE,"Property Placed In-Service";#N/A,#N/A,FALSE,"Removals";#N/A,#N/A,FALSE,"Retirements";#N/A,#N/A,FALSE,"CWIP Balances";#N/A,#N/A,FALSE,"CWIP_Expend_Ratios";#N/A,#N/A,FALSE,"CWIP_Yr_End"}</definedName>
    <definedName name="wrn.USIM_Data_Abbrev._4_3" localSheetId="2" hidden="1">{#N/A,#N/A,FALSE,"Expenditures";#N/A,#N/A,FALSE,"Property Placed In-Service";#N/A,#N/A,FALSE,"Removals";#N/A,#N/A,FALSE,"Retirements";#N/A,#N/A,FALSE,"CWIP Balances";#N/A,#N/A,FALSE,"CWIP_Expend_Ratios";#N/A,#N/A,FALSE,"CWIP_Yr_End"}</definedName>
    <definedName name="wrn.USIM_Data_Abbrev._4_3" localSheetId="3" hidden="1">{#N/A,#N/A,FALSE,"Expenditures";#N/A,#N/A,FALSE,"Property Placed In-Service";#N/A,#N/A,FALSE,"Removals";#N/A,#N/A,FALSE,"Retirements";#N/A,#N/A,FALSE,"CWIP Balances";#N/A,#N/A,FALSE,"CWIP_Expend_Ratios";#N/A,#N/A,FALSE,"CWIP_Yr_End"}</definedName>
    <definedName name="wrn.USIM_Data_Abbrev._4_3" localSheetId="4" hidden="1">{#N/A,#N/A,FALSE,"Expenditures";#N/A,#N/A,FALSE,"Property Placed In-Service";#N/A,#N/A,FALSE,"Removals";#N/A,#N/A,FALSE,"Retirements";#N/A,#N/A,FALSE,"CWIP Balances";#N/A,#N/A,FALSE,"CWIP_Expend_Ratios";#N/A,#N/A,FALSE,"CWIP_Yr_End"}</definedName>
    <definedName name="wrn.USIM_Data_Abbrev._4_3" localSheetId="5" hidden="1">{#N/A,#N/A,FALSE,"Expenditures";#N/A,#N/A,FALSE,"Property Placed In-Service";#N/A,#N/A,FALSE,"Removals";#N/A,#N/A,FALSE,"Retirements";#N/A,#N/A,FALSE,"CWIP Balances";#N/A,#N/A,FALSE,"CWIP_Expend_Ratios";#N/A,#N/A,FALSE,"CWIP_Yr_End"}</definedName>
    <definedName name="wrn.USIM_Data_Abbrev._4_3" localSheetId="1" hidden="1">{#N/A,#N/A,FALSE,"Expenditures";#N/A,#N/A,FALSE,"Property Placed In-Service";#N/A,#N/A,FALSE,"Removals";#N/A,#N/A,FALSE,"Retirements";#N/A,#N/A,FALSE,"CWIP Balances";#N/A,#N/A,FALSE,"CWIP_Expend_Ratios";#N/A,#N/A,FALSE,"CWIP_Yr_End"}</definedName>
    <definedName name="wrn.USIM_Data_Abbrev._4_3" localSheetId="0" hidden="1">{#N/A,#N/A,FALSE,"Expenditures";#N/A,#N/A,FALSE,"Property Placed In-Service";#N/A,#N/A,FALSE,"Removals";#N/A,#N/A,FALSE,"Retirements";#N/A,#N/A,FALSE,"CWIP Balances";#N/A,#N/A,FALSE,"CWIP_Expend_Ratios";#N/A,#N/A,FALSE,"CWIP_Yr_End"}</definedName>
    <definedName name="wrn.USIM_Data_Abbrev._4_3" localSheetId="6" hidden="1">{#N/A,#N/A,FALSE,"Expenditures";#N/A,#N/A,FALSE,"Property Placed In-Service";#N/A,#N/A,FALSE,"Removals";#N/A,#N/A,FALSE,"Retirements";#N/A,#N/A,FALSE,"CWIP Balances";#N/A,#N/A,FALSE,"CWIP_Expend_Ratios";#N/A,#N/A,FALSE,"CWIP_Yr_End"}</definedName>
    <definedName name="wrn.USIM_Data_Abbrev._4_3" localSheetId="7" hidden="1">{#N/A,#N/A,FALSE,"Expenditures";#N/A,#N/A,FALSE,"Property Placed In-Service";#N/A,#N/A,FALSE,"Removals";#N/A,#N/A,FALSE,"Retirements";#N/A,#N/A,FALSE,"CWIP Balances";#N/A,#N/A,FALSE,"CWIP_Expend_Ratios";#N/A,#N/A,FALSE,"CWIP_Yr_End"}</definedName>
    <definedName name="wrn.USIM_Data_Abbrev._4_3" localSheetId="8" hidden="1">{#N/A,#N/A,FALSE,"Expenditures";#N/A,#N/A,FALSE,"Property Placed In-Service";#N/A,#N/A,FALSE,"Removals";#N/A,#N/A,FALSE,"Retirements";#N/A,#N/A,FALSE,"CWIP Balances";#N/A,#N/A,FALSE,"CWIP_Expend_Ratios";#N/A,#N/A,FALSE,"CWIP_Yr_End"}</definedName>
    <definedName name="wrn.USIM_Data_Abbrev._4_3" localSheetId="9" hidden="1">{#N/A,#N/A,FALSE,"Expenditures";#N/A,#N/A,FALSE,"Property Placed In-Service";#N/A,#N/A,FALSE,"Removals";#N/A,#N/A,FALSE,"Retirements";#N/A,#N/A,FALSE,"CWIP Balances";#N/A,#N/A,FALSE,"CWIP_Expend_Ratios";#N/A,#N/A,FALSE,"CWIP_Yr_End"}</definedName>
    <definedName name="wrn.USIM_Data_Abbrev._4_3" localSheetId="10" hidden="1">{#N/A,#N/A,FALSE,"Expenditures";#N/A,#N/A,FALSE,"Property Placed In-Service";#N/A,#N/A,FALSE,"Removals";#N/A,#N/A,FALSE,"Retirements";#N/A,#N/A,FALSE,"CWIP Balances";#N/A,#N/A,FALSE,"CWIP_Expend_Ratios";#N/A,#N/A,FALSE,"CWIP_Yr_End"}</definedName>
    <definedName name="wrn.USIM_Data_Abbrev._4_3" localSheetId="11" hidden="1">{#N/A,#N/A,FALSE,"Expenditures";#N/A,#N/A,FALSE,"Property Placed In-Service";#N/A,#N/A,FALSE,"Removals";#N/A,#N/A,FALSE,"Retirements";#N/A,#N/A,FALSE,"CWIP Balances";#N/A,#N/A,FALSE,"CWIP_Expend_Ratios";#N/A,#N/A,FALSE,"CWIP_Yr_End"}</definedName>
    <definedName name="wrn.USIM_Data_Abbrev._4_3" localSheetId="12" hidden="1">{#N/A,#N/A,FALSE,"Expenditures";#N/A,#N/A,FALSE,"Property Placed In-Service";#N/A,#N/A,FALSE,"Removals";#N/A,#N/A,FALSE,"Retirements";#N/A,#N/A,FALSE,"CWIP Balances";#N/A,#N/A,FALSE,"CWIP_Expend_Ratios";#N/A,#N/A,FALSE,"CWIP_Yr_End"}</definedName>
    <definedName name="wrn.USIM_Data_Abbrev._4_3" localSheetId="13" hidden="1">{#N/A,#N/A,FALSE,"Expenditures";#N/A,#N/A,FALSE,"Property Placed In-Service";#N/A,#N/A,FALSE,"Removals";#N/A,#N/A,FALSE,"Retirements";#N/A,#N/A,FALSE,"CWIP Balances";#N/A,#N/A,FALSE,"CWIP_Expend_Ratios";#N/A,#N/A,FALSE,"CWIP_Yr_End"}</definedName>
    <definedName name="wrn.USIM_Data_Abbrev._4_3" hidden="1">{#N/A,#N/A,FALSE,"Expenditures";#N/A,#N/A,FALSE,"Property Placed In-Service";#N/A,#N/A,FALSE,"Removals";#N/A,#N/A,FALSE,"Retirements";#N/A,#N/A,FALSE,"CWIP Balances";#N/A,#N/A,FALSE,"CWIP_Expend_Ratios";#N/A,#N/A,FALSE,"CWIP_Yr_End"}</definedName>
    <definedName name="wrn.USIM_Data_Abbrev._5" localSheetId="2" hidden="1">{#N/A,#N/A,FALSE,"Expenditures";#N/A,#N/A,FALSE,"Property Placed In-Service";#N/A,#N/A,FALSE,"Removals";#N/A,#N/A,FALSE,"Retirements";#N/A,#N/A,FALSE,"CWIP Balances";#N/A,#N/A,FALSE,"CWIP_Expend_Ratios";#N/A,#N/A,FALSE,"CWIP_Yr_End"}</definedName>
    <definedName name="wrn.USIM_Data_Abbrev._5" localSheetId="3" hidden="1">{#N/A,#N/A,FALSE,"Expenditures";#N/A,#N/A,FALSE,"Property Placed In-Service";#N/A,#N/A,FALSE,"Removals";#N/A,#N/A,FALSE,"Retirements";#N/A,#N/A,FALSE,"CWIP Balances";#N/A,#N/A,FALSE,"CWIP_Expend_Ratios";#N/A,#N/A,FALSE,"CWIP_Yr_End"}</definedName>
    <definedName name="wrn.USIM_Data_Abbrev._5" localSheetId="4" hidden="1">{#N/A,#N/A,FALSE,"Expenditures";#N/A,#N/A,FALSE,"Property Placed In-Service";#N/A,#N/A,FALSE,"Removals";#N/A,#N/A,FALSE,"Retirements";#N/A,#N/A,FALSE,"CWIP Balances";#N/A,#N/A,FALSE,"CWIP_Expend_Ratios";#N/A,#N/A,FALSE,"CWIP_Yr_End"}</definedName>
    <definedName name="wrn.USIM_Data_Abbrev._5" localSheetId="5" hidden="1">{#N/A,#N/A,FALSE,"Expenditures";#N/A,#N/A,FALSE,"Property Placed In-Service";#N/A,#N/A,FALSE,"Removals";#N/A,#N/A,FALSE,"Retirements";#N/A,#N/A,FALSE,"CWIP Balances";#N/A,#N/A,FALSE,"CWIP_Expend_Ratios";#N/A,#N/A,FALSE,"CWIP_Yr_End"}</definedName>
    <definedName name="wrn.USIM_Data_Abbrev._5" localSheetId="1" hidden="1">{#N/A,#N/A,FALSE,"Expenditures";#N/A,#N/A,FALSE,"Property Placed In-Service";#N/A,#N/A,FALSE,"Removals";#N/A,#N/A,FALSE,"Retirements";#N/A,#N/A,FALSE,"CWIP Balances";#N/A,#N/A,FALSE,"CWIP_Expend_Ratios";#N/A,#N/A,FALSE,"CWIP_Yr_End"}</definedName>
    <definedName name="wrn.USIM_Data_Abbrev._5" localSheetId="0" hidden="1">{#N/A,#N/A,FALSE,"Expenditures";#N/A,#N/A,FALSE,"Property Placed In-Service";#N/A,#N/A,FALSE,"Removals";#N/A,#N/A,FALSE,"Retirements";#N/A,#N/A,FALSE,"CWIP Balances";#N/A,#N/A,FALSE,"CWIP_Expend_Ratios";#N/A,#N/A,FALSE,"CWIP_Yr_End"}</definedName>
    <definedName name="wrn.USIM_Data_Abbrev._5" localSheetId="6" hidden="1">{#N/A,#N/A,FALSE,"Expenditures";#N/A,#N/A,FALSE,"Property Placed In-Service";#N/A,#N/A,FALSE,"Removals";#N/A,#N/A,FALSE,"Retirements";#N/A,#N/A,FALSE,"CWIP Balances";#N/A,#N/A,FALSE,"CWIP_Expend_Ratios";#N/A,#N/A,FALSE,"CWIP_Yr_End"}</definedName>
    <definedName name="wrn.USIM_Data_Abbrev._5" localSheetId="7" hidden="1">{#N/A,#N/A,FALSE,"Expenditures";#N/A,#N/A,FALSE,"Property Placed In-Service";#N/A,#N/A,FALSE,"Removals";#N/A,#N/A,FALSE,"Retirements";#N/A,#N/A,FALSE,"CWIP Balances";#N/A,#N/A,FALSE,"CWIP_Expend_Ratios";#N/A,#N/A,FALSE,"CWIP_Yr_End"}</definedName>
    <definedName name="wrn.USIM_Data_Abbrev._5" localSheetId="8" hidden="1">{#N/A,#N/A,FALSE,"Expenditures";#N/A,#N/A,FALSE,"Property Placed In-Service";#N/A,#N/A,FALSE,"Removals";#N/A,#N/A,FALSE,"Retirements";#N/A,#N/A,FALSE,"CWIP Balances";#N/A,#N/A,FALSE,"CWIP_Expend_Ratios";#N/A,#N/A,FALSE,"CWIP_Yr_End"}</definedName>
    <definedName name="wrn.USIM_Data_Abbrev._5" localSheetId="9" hidden="1">{#N/A,#N/A,FALSE,"Expenditures";#N/A,#N/A,FALSE,"Property Placed In-Service";#N/A,#N/A,FALSE,"Removals";#N/A,#N/A,FALSE,"Retirements";#N/A,#N/A,FALSE,"CWIP Balances";#N/A,#N/A,FALSE,"CWIP_Expend_Ratios";#N/A,#N/A,FALSE,"CWIP_Yr_End"}</definedName>
    <definedName name="wrn.USIM_Data_Abbrev._5" localSheetId="10" hidden="1">{#N/A,#N/A,FALSE,"Expenditures";#N/A,#N/A,FALSE,"Property Placed In-Service";#N/A,#N/A,FALSE,"Removals";#N/A,#N/A,FALSE,"Retirements";#N/A,#N/A,FALSE,"CWIP Balances";#N/A,#N/A,FALSE,"CWIP_Expend_Ratios";#N/A,#N/A,FALSE,"CWIP_Yr_End"}</definedName>
    <definedName name="wrn.USIM_Data_Abbrev._5" localSheetId="11" hidden="1">{#N/A,#N/A,FALSE,"Expenditures";#N/A,#N/A,FALSE,"Property Placed In-Service";#N/A,#N/A,FALSE,"Removals";#N/A,#N/A,FALSE,"Retirements";#N/A,#N/A,FALSE,"CWIP Balances";#N/A,#N/A,FALSE,"CWIP_Expend_Ratios";#N/A,#N/A,FALSE,"CWIP_Yr_End"}</definedName>
    <definedName name="wrn.USIM_Data_Abbrev._5" localSheetId="12" hidden="1">{#N/A,#N/A,FALSE,"Expenditures";#N/A,#N/A,FALSE,"Property Placed In-Service";#N/A,#N/A,FALSE,"Removals";#N/A,#N/A,FALSE,"Retirements";#N/A,#N/A,FALSE,"CWIP Balances";#N/A,#N/A,FALSE,"CWIP_Expend_Ratios";#N/A,#N/A,FALSE,"CWIP_Yr_End"}</definedName>
    <definedName name="wrn.USIM_Data_Abbrev._5" localSheetId="13" hidden="1">{#N/A,#N/A,FALSE,"Expenditures";#N/A,#N/A,FALSE,"Property Placed In-Service";#N/A,#N/A,FALSE,"Removals";#N/A,#N/A,FALSE,"Retirements";#N/A,#N/A,FALSE,"CWIP Balances";#N/A,#N/A,FALSE,"CWIP_Expend_Ratios";#N/A,#N/A,FALSE,"CWIP_Yr_End"}</definedName>
    <definedName name="wrn.USIM_Data_Abbrev._5" hidden="1">{#N/A,#N/A,FALSE,"Expenditures";#N/A,#N/A,FALSE,"Property Placed In-Service";#N/A,#N/A,FALSE,"Removals";#N/A,#N/A,FALSE,"Retirements";#N/A,#N/A,FALSE,"CWIP Balances";#N/A,#N/A,FALSE,"CWIP_Expend_Ratios";#N/A,#N/A,FALSE,"CWIP_Yr_End"}</definedName>
    <definedName name="wrn.USIM_Data_Abbrev._5_1" localSheetId="2" hidden="1">{#N/A,#N/A,FALSE,"Expenditures";#N/A,#N/A,FALSE,"Property Placed In-Service";#N/A,#N/A,FALSE,"Removals";#N/A,#N/A,FALSE,"Retirements";#N/A,#N/A,FALSE,"CWIP Balances";#N/A,#N/A,FALSE,"CWIP_Expend_Ratios";#N/A,#N/A,FALSE,"CWIP_Yr_End"}</definedName>
    <definedName name="wrn.USIM_Data_Abbrev._5_1" localSheetId="3" hidden="1">{#N/A,#N/A,FALSE,"Expenditures";#N/A,#N/A,FALSE,"Property Placed In-Service";#N/A,#N/A,FALSE,"Removals";#N/A,#N/A,FALSE,"Retirements";#N/A,#N/A,FALSE,"CWIP Balances";#N/A,#N/A,FALSE,"CWIP_Expend_Ratios";#N/A,#N/A,FALSE,"CWIP_Yr_End"}</definedName>
    <definedName name="wrn.USIM_Data_Abbrev._5_1" localSheetId="4" hidden="1">{#N/A,#N/A,FALSE,"Expenditures";#N/A,#N/A,FALSE,"Property Placed In-Service";#N/A,#N/A,FALSE,"Removals";#N/A,#N/A,FALSE,"Retirements";#N/A,#N/A,FALSE,"CWIP Balances";#N/A,#N/A,FALSE,"CWIP_Expend_Ratios";#N/A,#N/A,FALSE,"CWIP_Yr_End"}</definedName>
    <definedName name="wrn.USIM_Data_Abbrev._5_1" localSheetId="5" hidden="1">{#N/A,#N/A,FALSE,"Expenditures";#N/A,#N/A,FALSE,"Property Placed In-Service";#N/A,#N/A,FALSE,"Removals";#N/A,#N/A,FALSE,"Retirements";#N/A,#N/A,FALSE,"CWIP Balances";#N/A,#N/A,FALSE,"CWIP_Expend_Ratios";#N/A,#N/A,FALSE,"CWIP_Yr_End"}</definedName>
    <definedName name="wrn.USIM_Data_Abbrev._5_1" localSheetId="1" hidden="1">{#N/A,#N/A,FALSE,"Expenditures";#N/A,#N/A,FALSE,"Property Placed In-Service";#N/A,#N/A,FALSE,"Removals";#N/A,#N/A,FALSE,"Retirements";#N/A,#N/A,FALSE,"CWIP Balances";#N/A,#N/A,FALSE,"CWIP_Expend_Ratios";#N/A,#N/A,FALSE,"CWIP_Yr_End"}</definedName>
    <definedName name="wrn.USIM_Data_Abbrev._5_1" localSheetId="0" hidden="1">{#N/A,#N/A,FALSE,"Expenditures";#N/A,#N/A,FALSE,"Property Placed In-Service";#N/A,#N/A,FALSE,"Removals";#N/A,#N/A,FALSE,"Retirements";#N/A,#N/A,FALSE,"CWIP Balances";#N/A,#N/A,FALSE,"CWIP_Expend_Ratios";#N/A,#N/A,FALSE,"CWIP_Yr_End"}</definedName>
    <definedName name="wrn.USIM_Data_Abbrev._5_1" localSheetId="6" hidden="1">{#N/A,#N/A,FALSE,"Expenditures";#N/A,#N/A,FALSE,"Property Placed In-Service";#N/A,#N/A,FALSE,"Removals";#N/A,#N/A,FALSE,"Retirements";#N/A,#N/A,FALSE,"CWIP Balances";#N/A,#N/A,FALSE,"CWIP_Expend_Ratios";#N/A,#N/A,FALSE,"CWIP_Yr_End"}</definedName>
    <definedName name="wrn.USIM_Data_Abbrev._5_1" localSheetId="7" hidden="1">{#N/A,#N/A,FALSE,"Expenditures";#N/A,#N/A,FALSE,"Property Placed In-Service";#N/A,#N/A,FALSE,"Removals";#N/A,#N/A,FALSE,"Retirements";#N/A,#N/A,FALSE,"CWIP Balances";#N/A,#N/A,FALSE,"CWIP_Expend_Ratios";#N/A,#N/A,FALSE,"CWIP_Yr_End"}</definedName>
    <definedName name="wrn.USIM_Data_Abbrev._5_1" localSheetId="8" hidden="1">{#N/A,#N/A,FALSE,"Expenditures";#N/A,#N/A,FALSE,"Property Placed In-Service";#N/A,#N/A,FALSE,"Removals";#N/A,#N/A,FALSE,"Retirements";#N/A,#N/A,FALSE,"CWIP Balances";#N/A,#N/A,FALSE,"CWIP_Expend_Ratios";#N/A,#N/A,FALSE,"CWIP_Yr_End"}</definedName>
    <definedName name="wrn.USIM_Data_Abbrev._5_1" localSheetId="9" hidden="1">{#N/A,#N/A,FALSE,"Expenditures";#N/A,#N/A,FALSE,"Property Placed In-Service";#N/A,#N/A,FALSE,"Removals";#N/A,#N/A,FALSE,"Retirements";#N/A,#N/A,FALSE,"CWIP Balances";#N/A,#N/A,FALSE,"CWIP_Expend_Ratios";#N/A,#N/A,FALSE,"CWIP_Yr_End"}</definedName>
    <definedName name="wrn.USIM_Data_Abbrev._5_1" localSheetId="10" hidden="1">{#N/A,#N/A,FALSE,"Expenditures";#N/A,#N/A,FALSE,"Property Placed In-Service";#N/A,#N/A,FALSE,"Removals";#N/A,#N/A,FALSE,"Retirements";#N/A,#N/A,FALSE,"CWIP Balances";#N/A,#N/A,FALSE,"CWIP_Expend_Ratios";#N/A,#N/A,FALSE,"CWIP_Yr_End"}</definedName>
    <definedName name="wrn.USIM_Data_Abbrev._5_1" localSheetId="11" hidden="1">{#N/A,#N/A,FALSE,"Expenditures";#N/A,#N/A,FALSE,"Property Placed In-Service";#N/A,#N/A,FALSE,"Removals";#N/A,#N/A,FALSE,"Retirements";#N/A,#N/A,FALSE,"CWIP Balances";#N/A,#N/A,FALSE,"CWIP_Expend_Ratios";#N/A,#N/A,FALSE,"CWIP_Yr_End"}</definedName>
    <definedName name="wrn.USIM_Data_Abbrev._5_1" localSheetId="12" hidden="1">{#N/A,#N/A,FALSE,"Expenditures";#N/A,#N/A,FALSE,"Property Placed In-Service";#N/A,#N/A,FALSE,"Removals";#N/A,#N/A,FALSE,"Retirements";#N/A,#N/A,FALSE,"CWIP Balances";#N/A,#N/A,FALSE,"CWIP_Expend_Ratios";#N/A,#N/A,FALSE,"CWIP_Yr_End"}</definedName>
    <definedName name="wrn.USIM_Data_Abbrev._5_1" localSheetId="13" hidden="1">{#N/A,#N/A,FALSE,"Expenditures";#N/A,#N/A,FALSE,"Property Placed In-Service";#N/A,#N/A,FALSE,"Removals";#N/A,#N/A,FALSE,"Retirements";#N/A,#N/A,FALSE,"CWIP Balances";#N/A,#N/A,FALSE,"CWIP_Expend_Ratios";#N/A,#N/A,FALSE,"CWIP_Yr_End"}</definedName>
    <definedName name="wrn.USIM_Data_Abbrev._5_1" hidden="1">{#N/A,#N/A,FALSE,"Expenditures";#N/A,#N/A,FALSE,"Property Placed In-Service";#N/A,#N/A,FALSE,"Removals";#N/A,#N/A,FALSE,"Retirements";#N/A,#N/A,FALSE,"CWIP Balances";#N/A,#N/A,FALSE,"CWIP_Expend_Ratios";#N/A,#N/A,FALSE,"CWIP_Yr_End"}</definedName>
    <definedName name="wrn.USIM_Data_Abbrev._5_2" localSheetId="2" hidden="1">{#N/A,#N/A,FALSE,"Expenditures";#N/A,#N/A,FALSE,"Property Placed In-Service";#N/A,#N/A,FALSE,"Removals";#N/A,#N/A,FALSE,"Retirements";#N/A,#N/A,FALSE,"CWIP Balances";#N/A,#N/A,FALSE,"CWIP_Expend_Ratios";#N/A,#N/A,FALSE,"CWIP_Yr_End"}</definedName>
    <definedName name="wrn.USIM_Data_Abbrev._5_2" localSheetId="3" hidden="1">{#N/A,#N/A,FALSE,"Expenditures";#N/A,#N/A,FALSE,"Property Placed In-Service";#N/A,#N/A,FALSE,"Removals";#N/A,#N/A,FALSE,"Retirements";#N/A,#N/A,FALSE,"CWIP Balances";#N/A,#N/A,FALSE,"CWIP_Expend_Ratios";#N/A,#N/A,FALSE,"CWIP_Yr_End"}</definedName>
    <definedName name="wrn.USIM_Data_Abbrev._5_2" localSheetId="4" hidden="1">{#N/A,#N/A,FALSE,"Expenditures";#N/A,#N/A,FALSE,"Property Placed In-Service";#N/A,#N/A,FALSE,"Removals";#N/A,#N/A,FALSE,"Retirements";#N/A,#N/A,FALSE,"CWIP Balances";#N/A,#N/A,FALSE,"CWIP_Expend_Ratios";#N/A,#N/A,FALSE,"CWIP_Yr_End"}</definedName>
    <definedName name="wrn.USIM_Data_Abbrev._5_2" localSheetId="5" hidden="1">{#N/A,#N/A,FALSE,"Expenditures";#N/A,#N/A,FALSE,"Property Placed In-Service";#N/A,#N/A,FALSE,"Removals";#N/A,#N/A,FALSE,"Retirements";#N/A,#N/A,FALSE,"CWIP Balances";#N/A,#N/A,FALSE,"CWIP_Expend_Ratios";#N/A,#N/A,FALSE,"CWIP_Yr_End"}</definedName>
    <definedName name="wrn.USIM_Data_Abbrev._5_2" localSheetId="1" hidden="1">{#N/A,#N/A,FALSE,"Expenditures";#N/A,#N/A,FALSE,"Property Placed In-Service";#N/A,#N/A,FALSE,"Removals";#N/A,#N/A,FALSE,"Retirements";#N/A,#N/A,FALSE,"CWIP Balances";#N/A,#N/A,FALSE,"CWIP_Expend_Ratios";#N/A,#N/A,FALSE,"CWIP_Yr_End"}</definedName>
    <definedName name="wrn.USIM_Data_Abbrev._5_2" localSheetId="0" hidden="1">{#N/A,#N/A,FALSE,"Expenditures";#N/A,#N/A,FALSE,"Property Placed In-Service";#N/A,#N/A,FALSE,"Removals";#N/A,#N/A,FALSE,"Retirements";#N/A,#N/A,FALSE,"CWIP Balances";#N/A,#N/A,FALSE,"CWIP_Expend_Ratios";#N/A,#N/A,FALSE,"CWIP_Yr_End"}</definedName>
    <definedName name="wrn.USIM_Data_Abbrev._5_2" localSheetId="6" hidden="1">{#N/A,#N/A,FALSE,"Expenditures";#N/A,#N/A,FALSE,"Property Placed In-Service";#N/A,#N/A,FALSE,"Removals";#N/A,#N/A,FALSE,"Retirements";#N/A,#N/A,FALSE,"CWIP Balances";#N/A,#N/A,FALSE,"CWIP_Expend_Ratios";#N/A,#N/A,FALSE,"CWIP_Yr_End"}</definedName>
    <definedName name="wrn.USIM_Data_Abbrev._5_2" localSheetId="7" hidden="1">{#N/A,#N/A,FALSE,"Expenditures";#N/A,#N/A,FALSE,"Property Placed In-Service";#N/A,#N/A,FALSE,"Removals";#N/A,#N/A,FALSE,"Retirements";#N/A,#N/A,FALSE,"CWIP Balances";#N/A,#N/A,FALSE,"CWIP_Expend_Ratios";#N/A,#N/A,FALSE,"CWIP_Yr_End"}</definedName>
    <definedName name="wrn.USIM_Data_Abbrev._5_2" localSheetId="8" hidden="1">{#N/A,#N/A,FALSE,"Expenditures";#N/A,#N/A,FALSE,"Property Placed In-Service";#N/A,#N/A,FALSE,"Removals";#N/A,#N/A,FALSE,"Retirements";#N/A,#N/A,FALSE,"CWIP Balances";#N/A,#N/A,FALSE,"CWIP_Expend_Ratios";#N/A,#N/A,FALSE,"CWIP_Yr_End"}</definedName>
    <definedName name="wrn.USIM_Data_Abbrev._5_2" localSheetId="9" hidden="1">{#N/A,#N/A,FALSE,"Expenditures";#N/A,#N/A,FALSE,"Property Placed In-Service";#N/A,#N/A,FALSE,"Removals";#N/A,#N/A,FALSE,"Retirements";#N/A,#N/A,FALSE,"CWIP Balances";#N/A,#N/A,FALSE,"CWIP_Expend_Ratios";#N/A,#N/A,FALSE,"CWIP_Yr_End"}</definedName>
    <definedName name="wrn.USIM_Data_Abbrev._5_2" localSheetId="10" hidden="1">{#N/A,#N/A,FALSE,"Expenditures";#N/A,#N/A,FALSE,"Property Placed In-Service";#N/A,#N/A,FALSE,"Removals";#N/A,#N/A,FALSE,"Retirements";#N/A,#N/A,FALSE,"CWIP Balances";#N/A,#N/A,FALSE,"CWIP_Expend_Ratios";#N/A,#N/A,FALSE,"CWIP_Yr_End"}</definedName>
    <definedName name="wrn.USIM_Data_Abbrev._5_2" localSheetId="11" hidden="1">{#N/A,#N/A,FALSE,"Expenditures";#N/A,#N/A,FALSE,"Property Placed In-Service";#N/A,#N/A,FALSE,"Removals";#N/A,#N/A,FALSE,"Retirements";#N/A,#N/A,FALSE,"CWIP Balances";#N/A,#N/A,FALSE,"CWIP_Expend_Ratios";#N/A,#N/A,FALSE,"CWIP_Yr_End"}</definedName>
    <definedName name="wrn.USIM_Data_Abbrev._5_2" localSheetId="12" hidden="1">{#N/A,#N/A,FALSE,"Expenditures";#N/A,#N/A,FALSE,"Property Placed In-Service";#N/A,#N/A,FALSE,"Removals";#N/A,#N/A,FALSE,"Retirements";#N/A,#N/A,FALSE,"CWIP Balances";#N/A,#N/A,FALSE,"CWIP_Expend_Ratios";#N/A,#N/A,FALSE,"CWIP_Yr_End"}</definedName>
    <definedName name="wrn.USIM_Data_Abbrev._5_2" localSheetId="13" hidden="1">{#N/A,#N/A,FALSE,"Expenditures";#N/A,#N/A,FALSE,"Property Placed In-Service";#N/A,#N/A,FALSE,"Removals";#N/A,#N/A,FALSE,"Retirements";#N/A,#N/A,FALSE,"CWIP Balances";#N/A,#N/A,FALSE,"CWIP_Expend_Ratios";#N/A,#N/A,FALSE,"CWIP_Yr_End"}</definedName>
    <definedName name="wrn.USIM_Data_Abbrev._5_2" hidden="1">{#N/A,#N/A,FALSE,"Expenditures";#N/A,#N/A,FALSE,"Property Placed In-Service";#N/A,#N/A,FALSE,"Removals";#N/A,#N/A,FALSE,"Retirements";#N/A,#N/A,FALSE,"CWIP Balances";#N/A,#N/A,FALSE,"CWIP_Expend_Ratios";#N/A,#N/A,FALSE,"CWIP_Yr_End"}</definedName>
    <definedName name="wrn.USIM_Data_Abbrev._5_3" localSheetId="2" hidden="1">{#N/A,#N/A,FALSE,"Expenditures";#N/A,#N/A,FALSE,"Property Placed In-Service";#N/A,#N/A,FALSE,"Removals";#N/A,#N/A,FALSE,"Retirements";#N/A,#N/A,FALSE,"CWIP Balances";#N/A,#N/A,FALSE,"CWIP_Expend_Ratios";#N/A,#N/A,FALSE,"CWIP_Yr_End"}</definedName>
    <definedName name="wrn.USIM_Data_Abbrev._5_3" localSheetId="3" hidden="1">{#N/A,#N/A,FALSE,"Expenditures";#N/A,#N/A,FALSE,"Property Placed In-Service";#N/A,#N/A,FALSE,"Removals";#N/A,#N/A,FALSE,"Retirements";#N/A,#N/A,FALSE,"CWIP Balances";#N/A,#N/A,FALSE,"CWIP_Expend_Ratios";#N/A,#N/A,FALSE,"CWIP_Yr_End"}</definedName>
    <definedName name="wrn.USIM_Data_Abbrev._5_3" localSheetId="4" hidden="1">{#N/A,#N/A,FALSE,"Expenditures";#N/A,#N/A,FALSE,"Property Placed In-Service";#N/A,#N/A,FALSE,"Removals";#N/A,#N/A,FALSE,"Retirements";#N/A,#N/A,FALSE,"CWIP Balances";#N/A,#N/A,FALSE,"CWIP_Expend_Ratios";#N/A,#N/A,FALSE,"CWIP_Yr_End"}</definedName>
    <definedName name="wrn.USIM_Data_Abbrev._5_3" localSheetId="5" hidden="1">{#N/A,#N/A,FALSE,"Expenditures";#N/A,#N/A,FALSE,"Property Placed In-Service";#N/A,#N/A,FALSE,"Removals";#N/A,#N/A,FALSE,"Retirements";#N/A,#N/A,FALSE,"CWIP Balances";#N/A,#N/A,FALSE,"CWIP_Expend_Ratios";#N/A,#N/A,FALSE,"CWIP_Yr_End"}</definedName>
    <definedName name="wrn.USIM_Data_Abbrev._5_3" localSheetId="1" hidden="1">{#N/A,#N/A,FALSE,"Expenditures";#N/A,#N/A,FALSE,"Property Placed In-Service";#N/A,#N/A,FALSE,"Removals";#N/A,#N/A,FALSE,"Retirements";#N/A,#N/A,FALSE,"CWIP Balances";#N/A,#N/A,FALSE,"CWIP_Expend_Ratios";#N/A,#N/A,FALSE,"CWIP_Yr_End"}</definedName>
    <definedName name="wrn.USIM_Data_Abbrev._5_3" localSheetId="0" hidden="1">{#N/A,#N/A,FALSE,"Expenditures";#N/A,#N/A,FALSE,"Property Placed In-Service";#N/A,#N/A,FALSE,"Removals";#N/A,#N/A,FALSE,"Retirements";#N/A,#N/A,FALSE,"CWIP Balances";#N/A,#N/A,FALSE,"CWIP_Expend_Ratios";#N/A,#N/A,FALSE,"CWIP_Yr_End"}</definedName>
    <definedName name="wrn.USIM_Data_Abbrev._5_3" localSheetId="6" hidden="1">{#N/A,#N/A,FALSE,"Expenditures";#N/A,#N/A,FALSE,"Property Placed In-Service";#N/A,#N/A,FALSE,"Removals";#N/A,#N/A,FALSE,"Retirements";#N/A,#N/A,FALSE,"CWIP Balances";#N/A,#N/A,FALSE,"CWIP_Expend_Ratios";#N/A,#N/A,FALSE,"CWIP_Yr_End"}</definedName>
    <definedName name="wrn.USIM_Data_Abbrev._5_3" localSheetId="7" hidden="1">{#N/A,#N/A,FALSE,"Expenditures";#N/A,#N/A,FALSE,"Property Placed In-Service";#N/A,#N/A,FALSE,"Removals";#N/A,#N/A,FALSE,"Retirements";#N/A,#N/A,FALSE,"CWIP Balances";#N/A,#N/A,FALSE,"CWIP_Expend_Ratios";#N/A,#N/A,FALSE,"CWIP_Yr_End"}</definedName>
    <definedName name="wrn.USIM_Data_Abbrev._5_3" localSheetId="8" hidden="1">{#N/A,#N/A,FALSE,"Expenditures";#N/A,#N/A,FALSE,"Property Placed In-Service";#N/A,#N/A,FALSE,"Removals";#N/A,#N/A,FALSE,"Retirements";#N/A,#N/A,FALSE,"CWIP Balances";#N/A,#N/A,FALSE,"CWIP_Expend_Ratios";#N/A,#N/A,FALSE,"CWIP_Yr_End"}</definedName>
    <definedName name="wrn.USIM_Data_Abbrev._5_3" localSheetId="9" hidden="1">{#N/A,#N/A,FALSE,"Expenditures";#N/A,#N/A,FALSE,"Property Placed In-Service";#N/A,#N/A,FALSE,"Removals";#N/A,#N/A,FALSE,"Retirements";#N/A,#N/A,FALSE,"CWIP Balances";#N/A,#N/A,FALSE,"CWIP_Expend_Ratios";#N/A,#N/A,FALSE,"CWIP_Yr_End"}</definedName>
    <definedName name="wrn.USIM_Data_Abbrev._5_3" localSheetId="10" hidden="1">{#N/A,#N/A,FALSE,"Expenditures";#N/A,#N/A,FALSE,"Property Placed In-Service";#N/A,#N/A,FALSE,"Removals";#N/A,#N/A,FALSE,"Retirements";#N/A,#N/A,FALSE,"CWIP Balances";#N/A,#N/A,FALSE,"CWIP_Expend_Ratios";#N/A,#N/A,FALSE,"CWIP_Yr_End"}</definedName>
    <definedName name="wrn.USIM_Data_Abbrev._5_3" localSheetId="11" hidden="1">{#N/A,#N/A,FALSE,"Expenditures";#N/A,#N/A,FALSE,"Property Placed In-Service";#N/A,#N/A,FALSE,"Removals";#N/A,#N/A,FALSE,"Retirements";#N/A,#N/A,FALSE,"CWIP Balances";#N/A,#N/A,FALSE,"CWIP_Expend_Ratios";#N/A,#N/A,FALSE,"CWIP_Yr_End"}</definedName>
    <definedName name="wrn.USIM_Data_Abbrev._5_3" localSheetId="12" hidden="1">{#N/A,#N/A,FALSE,"Expenditures";#N/A,#N/A,FALSE,"Property Placed In-Service";#N/A,#N/A,FALSE,"Removals";#N/A,#N/A,FALSE,"Retirements";#N/A,#N/A,FALSE,"CWIP Balances";#N/A,#N/A,FALSE,"CWIP_Expend_Ratios";#N/A,#N/A,FALSE,"CWIP_Yr_End"}</definedName>
    <definedName name="wrn.USIM_Data_Abbrev._5_3" localSheetId="13" hidden="1">{#N/A,#N/A,FALSE,"Expenditures";#N/A,#N/A,FALSE,"Property Placed In-Service";#N/A,#N/A,FALSE,"Removals";#N/A,#N/A,FALSE,"Retirements";#N/A,#N/A,FALSE,"CWIP Balances";#N/A,#N/A,FALSE,"CWIP_Expend_Ratios";#N/A,#N/A,FALSE,"CWIP_Yr_End"}</definedName>
    <definedName name="wrn.USIM_Data_Abbrev._5_3" hidden="1">{#N/A,#N/A,FALSE,"Expenditures";#N/A,#N/A,FALSE,"Property Placed In-Service";#N/A,#N/A,FALSE,"Removals";#N/A,#N/A,FALSE,"Retirements";#N/A,#N/A,FALSE,"CWIP Balances";#N/A,#N/A,FALSE,"CWIP_Expend_Ratios";#N/A,#N/A,FALSE,"CWIP_Yr_End"}</definedName>
    <definedName name="wrn.USIM_Data_Abbrev3." localSheetId="2" hidden="1">{#N/A,#N/A,FALSE,"Expenditures";#N/A,#N/A,FALSE,"Property Placed In-Service";#N/A,#N/A,FALSE,"CWIP Balances"}</definedName>
    <definedName name="wrn.USIM_Data_Abbrev3." localSheetId="3" hidden="1">{#N/A,#N/A,FALSE,"Expenditures";#N/A,#N/A,FALSE,"Property Placed In-Service";#N/A,#N/A,FALSE,"CWIP Balances"}</definedName>
    <definedName name="wrn.USIM_Data_Abbrev3." localSheetId="4" hidden="1">{#N/A,#N/A,FALSE,"Expenditures";#N/A,#N/A,FALSE,"Property Placed In-Service";#N/A,#N/A,FALSE,"CWIP Balances"}</definedName>
    <definedName name="wrn.USIM_Data_Abbrev3." localSheetId="5" hidden="1">{#N/A,#N/A,FALSE,"Expenditures";#N/A,#N/A,FALSE,"Property Placed In-Service";#N/A,#N/A,FALSE,"CWIP Balances"}</definedName>
    <definedName name="wrn.USIM_Data_Abbrev3." localSheetId="1" hidden="1">{#N/A,#N/A,FALSE,"Expenditures";#N/A,#N/A,FALSE,"Property Placed In-Service";#N/A,#N/A,FALSE,"CWIP Balances"}</definedName>
    <definedName name="wrn.USIM_Data_Abbrev3." localSheetId="0" hidden="1">{#N/A,#N/A,FALSE,"Expenditures";#N/A,#N/A,FALSE,"Property Placed In-Service";#N/A,#N/A,FALSE,"CWIP Balances"}</definedName>
    <definedName name="wrn.USIM_Data_Abbrev3." localSheetId="6" hidden="1">{#N/A,#N/A,FALSE,"Expenditures";#N/A,#N/A,FALSE,"Property Placed In-Service";#N/A,#N/A,FALSE,"CWIP Balances"}</definedName>
    <definedName name="wrn.USIM_Data_Abbrev3." localSheetId="7" hidden="1">{#N/A,#N/A,FALSE,"Expenditures";#N/A,#N/A,FALSE,"Property Placed In-Service";#N/A,#N/A,FALSE,"CWIP Balances"}</definedName>
    <definedName name="wrn.USIM_Data_Abbrev3." localSheetId="8" hidden="1">{#N/A,#N/A,FALSE,"Expenditures";#N/A,#N/A,FALSE,"Property Placed In-Service";#N/A,#N/A,FALSE,"CWIP Balances"}</definedName>
    <definedName name="wrn.USIM_Data_Abbrev3." localSheetId="9" hidden="1">{#N/A,#N/A,FALSE,"Expenditures";#N/A,#N/A,FALSE,"Property Placed In-Service";#N/A,#N/A,FALSE,"CWIP Balances"}</definedName>
    <definedName name="wrn.USIM_Data_Abbrev3." localSheetId="10" hidden="1">{#N/A,#N/A,FALSE,"Expenditures";#N/A,#N/A,FALSE,"Property Placed In-Service";#N/A,#N/A,FALSE,"CWIP Balances"}</definedName>
    <definedName name="wrn.USIM_Data_Abbrev3." localSheetId="11" hidden="1">{#N/A,#N/A,FALSE,"Expenditures";#N/A,#N/A,FALSE,"Property Placed In-Service";#N/A,#N/A,FALSE,"CWIP Balances"}</definedName>
    <definedName name="wrn.USIM_Data_Abbrev3." localSheetId="12" hidden="1">{#N/A,#N/A,FALSE,"Expenditures";#N/A,#N/A,FALSE,"Property Placed In-Service";#N/A,#N/A,FALSE,"CWIP Balances"}</definedName>
    <definedName name="wrn.USIM_Data_Abbrev3." localSheetId="13" hidden="1">{#N/A,#N/A,FALSE,"Expenditures";#N/A,#N/A,FALSE,"Property Placed In-Service";#N/A,#N/A,FALSE,"CWIP Balances"}</definedName>
    <definedName name="wrn.USIM_Data_Abbrev3." hidden="1">{#N/A,#N/A,FALSE,"Expenditures";#N/A,#N/A,FALSE,"Property Placed In-Service";#N/A,#N/A,FALSE,"CWIP Balances"}</definedName>
    <definedName name="wrn.USIM_Data_Abbrev3._1" localSheetId="2" hidden="1">{#N/A,#N/A,FALSE,"Expenditures";#N/A,#N/A,FALSE,"Property Placed In-Service";#N/A,#N/A,FALSE,"CWIP Balances"}</definedName>
    <definedName name="wrn.USIM_Data_Abbrev3._1" localSheetId="3" hidden="1">{#N/A,#N/A,FALSE,"Expenditures";#N/A,#N/A,FALSE,"Property Placed In-Service";#N/A,#N/A,FALSE,"CWIP Balances"}</definedName>
    <definedName name="wrn.USIM_Data_Abbrev3._1" localSheetId="4" hidden="1">{#N/A,#N/A,FALSE,"Expenditures";#N/A,#N/A,FALSE,"Property Placed In-Service";#N/A,#N/A,FALSE,"CWIP Balances"}</definedName>
    <definedName name="wrn.USIM_Data_Abbrev3._1" localSheetId="5" hidden="1">{#N/A,#N/A,FALSE,"Expenditures";#N/A,#N/A,FALSE,"Property Placed In-Service";#N/A,#N/A,FALSE,"CWIP Balances"}</definedName>
    <definedName name="wrn.USIM_Data_Abbrev3._1" localSheetId="1" hidden="1">{#N/A,#N/A,FALSE,"Expenditures";#N/A,#N/A,FALSE,"Property Placed In-Service";#N/A,#N/A,FALSE,"CWIP Balances"}</definedName>
    <definedName name="wrn.USIM_Data_Abbrev3._1" localSheetId="0" hidden="1">{#N/A,#N/A,FALSE,"Expenditures";#N/A,#N/A,FALSE,"Property Placed In-Service";#N/A,#N/A,FALSE,"CWIP Balances"}</definedName>
    <definedName name="wrn.USIM_Data_Abbrev3._1" localSheetId="6" hidden="1">{#N/A,#N/A,FALSE,"Expenditures";#N/A,#N/A,FALSE,"Property Placed In-Service";#N/A,#N/A,FALSE,"CWIP Balances"}</definedName>
    <definedName name="wrn.USIM_Data_Abbrev3._1" localSheetId="7" hidden="1">{#N/A,#N/A,FALSE,"Expenditures";#N/A,#N/A,FALSE,"Property Placed In-Service";#N/A,#N/A,FALSE,"CWIP Balances"}</definedName>
    <definedName name="wrn.USIM_Data_Abbrev3._1" localSheetId="8" hidden="1">{#N/A,#N/A,FALSE,"Expenditures";#N/A,#N/A,FALSE,"Property Placed In-Service";#N/A,#N/A,FALSE,"CWIP Balances"}</definedName>
    <definedName name="wrn.USIM_Data_Abbrev3._1" localSheetId="9" hidden="1">{#N/A,#N/A,FALSE,"Expenditures";#N/A,#N/A,FALSE,"Property Placed In-Service";#N/A,#N/A,FALSE,"CWIP Balances"}</definedName>
    <definedName name="wrn.USIM_Data_Abbrev3._1" localSheetId="10" hidden="1">{#N/A,#N/A,FALSE,"Expenditures";#N/A,#N/A,FALSE,"Property Placed In-Service";#N/A,#N/A,FALSE,"CWIP Balances"}</definedName>
    <definedName name="wrn.USIM_Data_Abbrev3._1" localSheetId="11" hidden="1">{#N/A,#N/A,FALSE,"Expenditures";#N/A,#N/A,FALSE,"Property Placed In-Service";#N/A,#N/A,FALSE,"CWIP Balances"}</definedName>
    <definedName name="wrn.USIM_Data_Abbrev3._1" localSheetId="12" hidden="1">{#N/A,#N/A,FALSE,"Expenditures";#N/A,#N/A,FALSE,"Property Placed In-Service";#N/A,#N/A,FALSE,"CWIP Balances"}</definedName>
    <definedName name="wrn.USIM_Data_Abbrev3._1" localSheetId="13" hidden="1">{#N/A,#N/A,FALSE,"Expenditures";#N/A,#N/A,FALSE,"Property Placed In-Service";#N/A,#N/A,FALSE,"CWIP Balances"}</definedName>
    <definedName name="wrn.USIM_Data_Abbrev3._1" hidden="1">{#N/A,#N/A,FALSE,"Expenditures";#N/A,#N/A,FALSE,"Property Placed In-Service";#N/A,#N/A,FALSE,"CWIP Balances"}</definedName>
    <definedName name="wrn.USIM_Data_Abbrev3._1_1" localSheetId="2" hidden="1">{#N/A,#N/A,FALSE,"Expenditures";#N/A,#N/A,FALSE,"Property Placed In-Service";#N/A,#N/A,FALSE,"CWIP Balances"}</definedName>
    <definedName name="wrn.USIM_Data_Abbrev3._1_1" localSheetId="3" hidden="1">{#N/A,#N/A,FALSE,"Expenditures";#N/A,#N/A,FALSE,"Property Placed In-Service";#N/A,#N/A,FALSE,"CWIP Balances"}</definedName>
    <definedName name="wrn.USIM_Data_Abbrev3._1_1" localSheetId="4" hidden="1">{#N/A,#N/A,FALSE,"Expenditures";#N/A,#N/A,FALSE,"Property Placed In-Service";#N/A,#N/A,FALSE,"CWIP Balances"}</definedName>
    <definedName name="wrn.USIM_Data_Abbrev3._1_1" localSheetId="5" hidden="1">{#N/A,#N/A,FALSE,"Expenditures";#N/A,#N/A,FALSE,"Property Placed In-Service";#N/A,#N/A,FALSE,"CWIP Balances"}</definedName>
    <definedName name="wrn.USIM_Data_Abbrev3._1_1" localSheetId="1" hidden="1">{#N/A,#N/A,FALSE,"Expenditures";#N/A,#N/A,FALSE,"Property Placed In-Service";#N/A,#N/A,FALSE,"CWIP Balances"}</definedName>
    <definedName name="wrn.USIM_Data_Abbrev3._1_1" localSheetId="0" hidden="1">{#N/A,#N/A,FALSE,"Expenditures";#N/A,#N/A,FALSE,"Property Placed In-Service";#N/A,#N/A,FALSE,"CWIP Balances"}</definedName>
    <definedName name="wrn.USIM_Data_Abbrev3._1_1" localSheetId="6" hidden="1">{#N/A,#N/A,FALSE,"Expenditures";#N/A,#N/A,FALSE,"Property Placed In-Service";#N/A,#N/A,FALSE,"CWIP Balances"}</definedName>
    <definedName name="wrn.USIM_Data_Abbrev3._1_1" localSheetId="7" hidden="1">{#N/A,#N/A,FALSE,"Expenditures";#N/A,#N/A,FALSE,"Property Placed In-Service";#N/A,#N/A,FALSE,"CWIP Balances"}</definedName>
    <definedName name="wrn.USIM_Data_Abbrev3._1_1" localSheetId="8" hidden="1">{#N/A,#N/A,FALSE,"Expenditures";#N/A,#N/A,FALSE,"Property Placed In-Service";#N/A,#N/A,FALSE,"CWIP Balances"}</definedName>
    <definedName name="wrn.USIM_Data_Abbrev3._1_1" localSheetId="9" hidden="1">{#N/A,#N/A,FALSE,"Expenditures";#N/A,#N/A,FALSE,"Property Placed In-Service";#N/A,#N/A,FALSE,"CWIP Balances"}</definedName>
    <definedName name="wrn.USIM_Data_Abbrev3._1_1" localSheetId="10" hidden="1">{#N/A,#N/A,FALSE,"Expenditures";#N/A,#N/A,FALSE,"Property Placed In-Service";#N/A,#N/A,FALSE,"CWIP Balances"}</definedName>
    <definedName name="wrn.USIM_Data_Abbrev3._1_1" localSheetId="11" hidden="1">{#N/A,#N/A,FALSE,"Expenditures";#N/A,#N/A,FALSE,"Property Placed In-Service";#N/A,#N/A,FALSE,"CWIP Balances"}</definedName>
    <definedName name="wrn.USIM_Data_Abbrev3._1_1" localSheetId="12" hidden="1">{#N/A,#N/A,FALSE,"Expenditures";#N/A,#N/A,FALSE,"Property Placed In-Service";#N/A,#N/A,FALSE,"CWIP Balances"}</definedName>
    <definedName name="wrn.USIM_Data_Abbrev3._1_1" localSheetId="13" hidden="1">{#N/A,#N/A,FALSE,"Expenditures";#N/A,#N/A,FALSE,"Property Placed In-Service";#N/A,#N/A,FALSE,"CWIP Balances"}</definedName>
    <definedName name="wrn.USIM_Data_Abbrev3._1_1" hidden="1">{#N/A,#N/A,FALSE,"Expenditures";#N/A,#N/A,FALSE,"Property Placed In-Service";#N/A,#N/A,FALSE,"CWIP Balances"}</definedName>
    <definedName name="wrn.USIM_Data_Abbrev3._1_2" localSheetId="2" hidden="1">{#N/A,#N/A,FALSE,"Expenditures";#N/A,#N/A,FALSE,"Property Placed In-Service";#N/A,#N/A,FALSE,"CWIP Balances"}</definedName>
    <definedName name="wrn.USIM_Data_Abbrev3._1_2" localSheetId="3" hidden="1">{#N/A,#N/A,FALSE,"Expenditures";#N/A,#N/A,FALSE,"Property Placed In-Service";#N/A,#N/A,FALSE,"CWIP Balances"}</definedName>
    <definedName name="wrn.USIM_Data_Abbrev3._1_2" localSheetId="4" hidden="1">{#N/A,#N/A,FALSE,"Expenditures";#N/A,#N/A,FALSE,"Property Placed In-Service";#N/A,#N/A,FALSE,"CWIP Balances"}</definedName>
    <definedName name="wrn.USIM_Data_Abbrev3._1_2" localSheetId="5" hidden="1">{#N/A,#N/A,FALSE,"Expenditures";#N/A,#N/A,FALSE,"Property Placed In-Service";#N/A,#N/A,FALSE,"CWIP Balances"}</definedName>
    <definedName name="wrn.USIM_Data_Abbrev3._1_2" localSheetId="1" hidden="1">{#N/A,#N/A,FALSE,"Expenditures";#N/A,#N/A,FALSE,"Property Placed In-Service";#N/A,#N/A,FALSE,"CWIP Balances"}</definedName>
    <definedName name="wrn.USIM_Data_Abbrev3._1_2" localSheetId="0" hidden="1">{#N/A,#N/A,FALSE,"Expenditures";#N/A,#N/A,FALSE,"Property Placed In-Service";#N/A,#N/A,FALSE,"CWIP Balances"}</definedName>
    <definedName name="wrn.USIM_Data_Abbrev3._1_2" localSheetId="6" hidden="1">{#N/A,#N/A,FALSE,"Expenditures";#N/A,#N/A,FALSE,"Property Placed In-Service";#N/A,#N/A,FALSE,"CWIP Balances"}</definedName>
    <definedName name="wrn.USIM_Data_Abbrev3._1_2" localSheetId="7" hidden="1">{#N/A,#N/A,FALSE,"Expenditures";#N/A,#N/A,FALSE,"Property Placed In-Service";#N/A,#N/A,FALSE,"CWIP Balances"}</definedName>
    <definedName name="wrn.USIM_Data_Abbrev3._1_2" localSheetId="8" hidden="1">{#N/A,#N/A,FALSE,"Expenditures";#N/A,#N/A,FALSE,"Property Placed In-Service";#N/A,#N/A,FALSE,"CWIP Balances"}</definedName>
    <definedName name="wrn.USIM_Data_Abbrev3._1_2" localSheetId="9" hidden="1">{#N/A,#N/A,FALSE,"Expenditures";#N/A,#N/A,FALSE,"Property Placed In-Service";#N/A,#N/A,FALSE,"CWIP Balances"}</definedName>
    <definedName name="wrn.USIM_Data_Abbrev3._1_2" localSheetId="10" hidden="1">{#N/A,#N/A,FALSE,"Expenditures";#N/A,#N/A,FALSE,"Property Placed In-Service";#N/A,#N/A,FALSE,"CWIP Balances"}</definedName>
    <definedName name="wrn.USIM_Data_Abbrev3._1_2" localSheetId="11" hidden="1">{#N/A,#N/A,FALSE,"Expenditures";#N/A,#N/A,FALSE,"Property Placed In-Service";#N/A,#N/A,FALSE,"CWIP Balances"}</definedName>
    <definedName name="wrn.USIM_Data_Abbrev3._1_2" localSheetId="12" hidden="1">{#N/A,#N/A,FALSE,"Expenditures";#N/A,#N/A,FALSE,"Property Placed In-Service";#N/A,#N/A,FALSE,"CWIP Balances"}</definedName>
    <definedName name="wrn.USIM_Data_Abbrev3._1_2" localSheetId="13" hidden="1">{#N/A,#N/A,FALSE,"Expenditures";#N/A,#N/A,FALSE,"Property Placed In-Service";#N/A,#N/A,FALSE,"CWIP Balances"}</definedName>
    <definedName name="wrn.USIM_Data_Abbrev3._1_2" hidden="1">{#N/A,#N/A,FALSE,"Expenditures";#N/A,#N/A,FALSE,"Property Placed In-Service";#N/A,#N/A,FALSE,"CWIP Balances"}</definedName>
    <definedName name="wrn.USIM_Data_Abbrev3._1_3" localSheetId="2" hidden="1">{#N/A,#N/A,FALSE,"Expenditures";#N/A,#N/A,FALSE,"Property Placed In-Service";#N/A,#N/A,FALSE,"CWIP Balances"}</definedName>
    <definedName name="wrn.USIM_Data_Abbrev3._1_3" localSheetId="3" hidden="1">{#N/A,#N/A,FALSE,"Expenditures";#N/A,#N/A,FALSE,"Property Placed In-Service";#N/A,#N/A,FALSE,"CWIP Balances"}</definedName>
    <definedName name="wrn.USIM_Data_Abbrev3._1_3" localSheetId="4" hidden="1">{#N/A,#N/A,FALSE,"Expenditures";#N/A,#N/A,FALSE,"Property Placed In-Service";#N/A,#N/A,FALSE,"CWIP Balances"}</definedName>
    <definedName name="wrn.USIM_Data_Abbrev3._1_3" localSheetId="5" hidden="1">{#N/A,#N/A,FALSE,"Expenditures";#N/A,#N/A,FALSE,"Property Placed In-Service";#N/A,#N/A,FALSE,"CWIP Balances"}</definedName>
    <definedName name="wrn.USIM_Data_Abbrev3._1_3" localSheetId="1" hidden="1">{#N/A,#N/A,FALSE,"Expenditures";#N/A,#N/A,FALSE,"Property Placed In-Service";#N/A,#N/A,FALSE,"CWIP Balances"}</definedName>
    <definedName name="wrn.USIM_Data_Abbrev3._1_3" localSheetId="0" hidden="1">{#N/A,#N/A,FALSE,"Expenditures";#N/A,#N/A,FALSE,"Property Placed In-Service";#N/A,#N/A,FALSE,"CWIP Balances"}</definedName>
    <definedName name="wrn.USIM_Data_Abbrev3._1_3" localSheetId="6" hidden="1">{#N/A,#N/A,FALSE,"Expenditures";#N/A,#N/A,FALSE,"Property Placed In-Service";#N/A,#N/A,FALSE,"CWIP Balances"}</definedName>
    <definedName name="wrn.USIM_Data_Abbrev3._1_3" localSheetId="7" hidden="1">{#N/A,#N/A,FALSE,"Expenditures";#N/A,#N/A,FALSE,"Property Placed In-Service";#N/A,#N/A,FALSE,"CWIP Balances"}</definedName>
    <definedName name="wrn.USIM_Data_Abbrev3._1_3" localSheetId="8" hidden="1">{#N/A,#N/A,FALSE,"Expenditures";#N/A,#N/A,FALSE,"Property Placed In-Service";#N/A,#N/A,FALSE,"CWIP Balances"}</definedName>
    <definedName name="wrn.USIM_Data_Abbrev3._1_3" localSheetId="9" hidden="1">{#N/A,#N/A,FALSE,"Expenditures";#N/A,#N/A,FALSE,"Property Placed In-Service";#N/A,#N/A,FALSE,"CWIP Balances"}</definedName>
    <definedName name="wrn.USIM_Data_Abbrev3._1_3" localSheetId="10" hidden="1">{#N/A,#N/A,FALSE,"Expenditures";#N/A,#N/A,FALSE,"Property Placed In-Service";#N/A,#N/A,FALSE,"CWIP Balances"}</definedName>
    <definedName name="wrn.USIM_Data_Abbrev3._1_3" localSheetId="11" hidden="1">{#N/A,#N/A,FALSE,"Expenditures";#N/A,#N/A,FALSE,"Property Placed In-Service";#N/A,#N/A,FALSE,"CWIP Balances"}</definedName>
    <definedName name="wrn.USIM_Data_Abbrev3._1_3" localSheetId="12" hidden="1">{#N/A,#N/A,FALSE,"Expenditures";#N/A,#N/A,FALSE,"Property Placed In-Service";#N/A,#N/A,FALSE,"CWIP Balances"}</definedName>
    <definedName name="wrn.USIM_Data_Abbrev3._1_3" localSheetId="13" hidden="1">{#N/A,#N/A,FALSE,"Expenditures";#N/A,#N/A,FALSE,"Property Placed In-Service";#N/A,#N/A,FALSE,"CWIP Balances"}</definedName>
    <definedName name="wrn.USIM_Data_Abbrev3._1_3" hidden="1">{#N/A,#N/A,FALSE,"Expenditures";#N/A,#N/A,FALSE,"Property Placed In-Service";#N/A,#N/A,FALSE,"CWIP Balances"}</definedName>
    <definedName name="wrn.USIM_Data_Abbrev3._2" localSheetId="2" hidden="1">{#N/A,#N/A,FALSE,"Expenditures";#N/A,#N/A,FALSE,"Property Placed In-Service";#N/A,#N/A,FALSE,"CWIP Balances"}</definedName>
    <definedName name="wrn.USIM_Data_Abbrev3._2" localSheetId="3" hidden="1">{#N/A,#N/A,FALSE,"Expenditures";#N/A,#N/A,FALSE,"Property Placed In-Service";#N/A,#N/A,FALSE,"CWIP Balances"}</definedName>
    <definedName name="wrn.USIM_Data_Abbrev3._2" localSheetId="4" hidden="1">{#N/A,#N/A,FALSE,"Expenditures";#N/A,#N/A,FALSE,"Property Placed In-Service";#N/A,#N/A,FALSE,"CWIP Balances"}</definedName>
    <definedName name="wrn.USIM_Data_Abbrev3._2" localSheetId="5" hidden="1">{#N/A,#N/A,FALSE,"Expenditures";#N/A,#N/A,FALSE,"Property Placed In-Service";#N/A,#N/A,FALSE,"CWIP Balances"}</definedName>
    <definedName name="wrn.USIM_Data_Abbrev3._2" localSheetId="1" hidden="1">{#N/A,#N/A,FALSE,"Expenditures";#N/A,#N/A,FALSE,"Property Placed In-Service";#N/A,#N/A,FALSE,"CWIP Balances"}</definedName>
    <definedName name="wrn.USIM_Data_Abbrev3._2" localSheetId="0" hidden="1">{#N/A,#N/A,FALSE,"Expenditures";#N/A,#N/A,FALSE,"Property Placed In-Service";#N/A,#N/A,FALSE,"CWIP Balances"}</definedName>
    <definedName name="wrn.USIM_Data_Abbrev3._2" localSheetId="6" hidden="1">{#N/A,#N/A,FALSE,"Expenditures";#N/A,#N/A,FALSE,"Property Placed In-Service";#N/A,#N/A,FALSE,"CWIP Balances"}</definedName>
    <definedName name="wrn.USIM_Data_Abbrev3._2" localSheetId="7" hidden="1">{#N/A,#N/A,FALSE,"Expenditures";#N/A,#N/A,FALSE,"Property Placed In-Service";#N/A,#N/A,FALSE,"CWIP Balances"}</definedName>
    <definedName name="wrn.USIM_Data_Abbrev3._2" localSheetId="8" hidden="1">{#N/A,#N/A,FALSE,"Expenditures";#N/A,#N/A,FALSE,"Property Placed In-Service";#N/A,#N/A,FALSE,"CWIP Balances"}</definedName>
    <definedName name="wrn.USIM_Data_Abbrev3._2" localSheetId="9" hidden="1">{#N/A,#N/A,FALSE,"Expenditures";#N/A,#N/A,FALSE,"Property Placed In-Service";#N/A,#N/A,FALSE,"CWIP Balances"}</definedName>
    <definedName name="wrn.USIM_Data_Abbrev3._2" localSheetId="10" hidden="1">{#N/A,#N/A,FALSE,"Expenditures";#N/A,#N/A,FALSE,"Property Placed In-Service";#N/A,#N/A,FALSE,"CWIP Balances"}</definedName>
    <definedName name="wrn.USIM_Data_Abbrev3._2" localSheetId="11" hidden="1">{#N/A,#N/A,FALSE,"Expenditures";#N/A,#N/A,FALSE,"Property Placed In-Service";#N/A,#N/A,FALSE,"CWIP Balances"}</definedName>
    <definedName name="wrn.USIM_Data_Abbrev3._2" localSheetId="12" hidden="1">{#N/A,#N/A,FALSE,"Expenditures";#N/A,#N/A,FALSE,"Property Placed In-Service";#N/A,#N/A,FALSE,"CWIP Balances"}</definedName>
    <definedName name="wrn.USIM_Data_Abbrev3._2" localSheetId="13" hidden="1">{#N/A,#N/A,FALSE,"Expenditures";#N/A,#N/A,FALSE,"Property Placed In-Service";#N/A,#N/A,FALSE,"CWIP Balances"}</definedName>
    <definedName name="wrn.USIM_Data_Abbrev3._2" hidden="1">{#N/A,#N/A,FALSE,"Expenditures";#N/A,#N/A,FALSE,"Property Placed In-Service";#N/A,#N/A,FALSE,"CWIP Balances"}</definedName>
    <definedName name="wrn.USIM_Data_Abbrev3._2_1" localSheetId="2" hidden="1">{#N/A,#N/A,FALSE,"Expenditures";#N/A,#N/A,FALSE,"Property Placed In-Service";#N/A,#N/A,FALSE,"CWIP Balances"}</definedName>
    <definedName name="wrn.USIM_Data_Abbrev3._2_1" localSheetId="3" hidden="1">{#N/A,#N/A,FALSE,"Expenditures";#N/A,#N/A,FALSE,"Property Placed In-Service";#N/A,#N/A,FALSE,"CWIP Balances"}</definedName>
    <definedName name="wrn.USIM_Data_Abbrev3._2_1" localSheetId="4" hidden="1">{#N/A,#N/A,FALSE,"Expenditures";#N/A,#N/A,FALSE,"Property Placed In-Service";#N/A,#N/A,FALSE,"CWIP Balances"}</definedName>
    <definedName name="wrn.USIM_Data_Abbrev3._2_1" localSheetId="5" hidden="1">{#N/A,#N/A,FALSE,"Expenditures";#N/A,#N/A,FALSE,"Property Placed In-Service";#N/A,#N/A,FALSE,"CWIP Balances"}</definedName>
    <definedName name="wrn.USIM_Data_Abbrev3._2_1" localSheetId="1" hidden="1">{#N/A,#N/A,FALSE,"Expenditures";#N/A,#N/A,FALSE,"Property Placed In-Service";#N/A,#N/A,FALSE,"CWIP Balances"}</definedName>
    <definedName name="wrn.USIM_Data_Abbrev3._2_1" localSheetId="0" hidden="1">{#N/A,#N/A,FALSE,"Expenditures";#N/A,#N/A,FALSE,"Property Placed In-Service";#N/A,#N/A,FALSE,"CWIP Balances"}</definedName>
    <definedName name="wrn.USIM_Data_Abbrev3._2_1" localSheetId="6" hidden="1">{#N/A,#N/A,FALSE,"Expenditures";#N/A,#N/A,FALSE,"Property Placed In-Service";#N/A,#N/A,FALSE,"CWIP Balances"}</definedName>
    <definedName name="wrn.USIM_Data_Abbrev3._2_1" localSheetId="7" hidden="1">{#N/A,#N/A,FALSE,"Expenditures";#N/A,#N/A,FALSE,"Property Placed In-Service";#N/A,#N/A,FALSE,"CWIP Balances"}</definedName>
    <definedName name="wrn.USIM_Data_Abbrev3._2_1" localSheetId="8" hidden="1">{#N/A,#N/A,FALSE,"Expenditures";#N/A,#N/A,FALSE,"Property Placed In-Service";#N/A,#N/A,FALSE,"CWIP Balances"}</definedName>
    <definedName name="wrn.USIM_Data_Abbrev3._2_1" localSheetId="9" hidden="1">{#N/A,#N/A,FALSE,"Expenditures";#N/A,#N/A,FALSE,"Property Placed In-Service";#N/A,#N/A,FALSE,"CWIP Balances"}</definedName>
    <definedName name="wrn.USIM_Data_Abbrev3._2_1" localSheetId="10" hidden="1">{#N/A,#N/A,FALSE,"Expenditures";#N/A,#N/A,FALSE,"Property Placed In-Service";#N/A,#N/A,FALSE,"CWIP Balances"}</definedName>
    <definedName name="wrn.USIM_Data_Abbrev3._2_1" localSheetId="11" hidden="1">{#N/A,#N/A,FALSE,"Expenditures";#N/A,#N/A,FALSE,"Property Placed In-Service";#N/A,#N/A,FALSE,"CWIP Balances"}</definedName>
    <definedName name="wrn.USIM_Data_Abbrev3._2_1" localSheetId="12" hidden="1">{#N/A,#N/A,FALSE,"Expenditures";#N/A,#N/A,FALSE,"Property Placed In-Service";#N/A,#N/A,FALSE,"CWIP Balances"}</definedName>
    <definedName name="wrn.USIM_Data_Abbrev3._2_1" localSheetId="13" hidden="1">{#N/A,#N/A,FALSE,"Expenditures";#N/A,#N/A,FALSE,"Property Placed In-Service";#N/A,#N/A,FALSE,"CWIP Balances"}</definedName>
    <definedName name="wrn.USIM_Data_Abbrev3._2_1" hidden="1">{#N/A,#N/A,FALSE,"Expenditures";#N/A,#N/A,FALSE,"Property Placed In-Service";#N/A,#N/A,FALSE,"CWIP Balances"}</definedName>
    <definedName name="wrn.USIM_Data_Abbrev3._2_2" localSheetId="2" hidden="1">{#N/A,#N/A,FALSE,"Expenditures";#N/A,#N/A,FALSE,"Property Placed In-Service";#N/A,#N/A,FALSE,"CWIP Balances"}</definedName>
    <definedName name="wrn.USIM_Data_Abbrev3._2_2" localSheetId="3" hidden="1">{#N/A,#N/A,FALSE,"Expenditures";#N/A,#N/A,FALSE,"Property Placed In-Service";#N/A,#N/A,FALSE,"CWIP Balances"}</definedName>
    <definedName name="wrn.USIM_Data_Abbrev3._2_2" localSheetId="4" hidden="1">{#N/A,#N/A,FALSE,"Expenditures";#N/A,#N/A,FALSE,"Property Placed In-Service";#N/A,#N/A,FALSE,"CWIP Balances"}</definedName>
    <definedName name="wrn.USIM_Data_Abbrev3._2_2" localSheetId="5" hidden="1">{#N/A,#N/A,FALSE,"Expenditures";#N/A,#N/A,FALSE,"Property Placed In-Service";#N/A,#N/A,FALSE,"CWIP Balances"}</definedName>
    <definedName name="wrn.USIM_Data_Abbrev3._2_2" localSheetId="1" hidden="1">{#N/A,#N/A,FALSE,"Expenditures";#N/A,#N/A,FALSE,"Property Placed In-Service";#N/A,#N/A,FALSE,"CWIP Balances"}</definedName>
    <definedName name="wrn.USIM_Data_Abbrev3._2_2" localSheetId="0" hidden="1">{#N/A,#N/A,FALSE,"Expenditures";#N/A,#N/A,FALSE,"Property Placed In-Service";#N/A,#N/A,FALSE,"CWIP Balances"}</definedName>
    <definedName name="wrn.USIM_Data_Abbrev3._2_2" localSheetId="6" hidden="1">{#N/A,#N/A,FALSE,"Expenditures";#N/A,#N/A,FALSE,"Property Placed In-Service";#N/A,#N/A,FALSE,"CWIP Balances"}</definedName>
    <definedName name="wrn.USIM_Data_Abbrev3._2_2" localSheetId="7" hidden="1">{#N/A,#N/A,FALSE,"Expenditures";#N/A,#N/A,FALSE,"Property Placed In-Service";#N/A,#N/A,FALSE,"CWIP Balances"}</definedName>
    <definedName name="wrn.USIM_Data_Abbrev3._2_2" localSheetId="8" hidden="1">{#N/A,#N/A,FALSE,"Expenditures";#N/A,#N/A,FALSE,"Property Placed In-Service";#N/A,#N/A,FALSE,"CWIP Balances"}</definedName>
    <definedName name="wrn.USIM_Data_Abbrev3._2_2" localSheetId="9" hidden="1">{#N/A,#N/A,FALSE,"Expenditures";#N/A,#N/A,FALSE,"Property Placed In-Service";#N/A,#N/A,FALSE,"CWIP Balances"}</definedName>
    <definedName name="wrn.USIM_Data_Abbrev3._2_2" localSheetId="10" hidden="1">{#N/A,#N/A,FALSE,"Expenditures";#N/A,#N/A,FALSE,"Property Placed In-Service";#N/A,#N/A,FALSE,"CWIP Balances"}</definedName>
    <definedName name="wrn.USIM_Data_Abbrev3._2_2" localSheetId="11" hidden="1">{#N/A,#N/A,FALSE,"Expenditures";#N/A,#N/A,FALSE,"Property Placed In-Service";#N/A,#N/A,FALSE,"CWIP Balances"}</definedName>
    <definedName name="wrn.USIM_Data_Abbrev3._2_2" localSheetId="12" hidden="1">{#N/A,#N/A,FALSE,"Expenditures";#N/A,#N/A,FALSE,"Property Placed In-Service";#N/A,#N/A,FALSE,"CWIP Balances"}</definedName>
    <definedName name="wrn.USIM_Data_Abbrev3._2_2" localSheetId="13" hidden="1">{#N/A,#N/A,FALSE,"Expenditures";#N/A,#N/A,FALSE,"Property Placed In-Service";#N/A,#N/A,FALSE,"CWIP Balances"}</definedName>
    <definedName name="wrn.USIM_Data_Abbrev3._2_2" hidden="1">{#N/A,#N/A,FALSE,"Expenditures";#N/A,#N/A,FALSE,"Property Placed In-Service";#N/A,#N/A,FALSE,"CWIP Balances"}</definedName>
    <definedName name="wrn.USIM_Data_Abbrev3._2_3" localSheetId="2" hidden="1">{#N/A,#N/A,FALSE,"Expenditures";#N/A,#N/A,FALSE,"Property Placed In-Service";#N/A,#N/A,FALSE,"CWIP Balances"}</definedName>
    <definedName name="wrn.USIM_Data_Abbrev3._2_3" localSheetId="3" hidden="1">{#N/A,#N/A,FALSE,"Expenditures";#N/A,#N/A,FALSE,"Property Placed In-Service";#N/A,#N/A,FALSE,"CWIP Balances"}</definedName>
    <definedName name="wrn.USIM_Data_Abbrev3._2_3" localSheetId="4" hidden="1">{#N/A,#N/A,FALSE,"Expenditures";#N/A,#N/A,FALSE,"Property Placed In-Service";#N/A,#N/A,FALSE,"CWIP Balances"}</definedName>
    <definedName name="wrn.USIM_Data_Abbrev3._2_3" localSheetId="5" hidden="1">{#N/A,#N/A,FALSE,"Expenditures";#N/A,#N/A,FALSE,"Property Placed In-Service";#N/A,#N/A,FALSE,"CWIP Balances"}</definedName>
    <definedName name="wrn.USIM_Data_Abbrev3._2_3" localSheetId="1" hidden="1">{#N/A,#N/A,FALSE,"Expenditures";#N/A,#N/A,FALSE,"Property Placed In-Service";#N/A,#N/A,FALSE,"CWIP Balances"}</definedName>
    <definedName name="wrn.USIM_Data_Abbrev3._2_3" localSheetId="0" hidden="1">{#N/A,#N/A,FALSE,"Expenditures";#N/A,#N/A,FALSE,"Property Placed In-Service";#N/A,#N/A,FALSE,"CWIP Balances"}</definedName>
    <definedName name="wrn.USIM_Data_Abbrev3._2_3" localSheetId="6" hidden="1">{#N/A,#N/A,FALSE,"Expenditures";#N/A,#N/A,FALSE,"Property Placed In-Service";#N/A,#N/A,FALSE,"CWIP Balances"}</definedName>
    <definedName name="wrn.USIM_Data_Abbrev3._2_3" localSheetId="7" hidden="1">{#N/A,#N/A,FALSE,"Expenditures";#N/A,#N/A,FALSE,"Property Placed In-Service";#N/A,#N/A,FALSE,"CWIP Balances"}</definedName>
    <definedName name="wrn.USIM_Data_Abbrev3._2_3" localSheetId="8" hidden="1">{#N/A,#N/A,FALSE,"Expenditures";#N/A,#N/A,FALSE,"Property Placed In-Service";#N/A,#N/A,FALSE,"CWIP Balances"}</definedName>
    <definedName name="wrn.USIM_Data_Abbrev3._2_3" localSheetId="9" hidden="1">{#N/A,#N/A,FALSE,"Expenditures";#N/A,#N/A,FALSE,"Property Placed In-Service";#N/A,#N/A,FALSE,"CWIP Balances"}</definedName>
    <definedName name="wrn.USIM_Data_Abbrev3._2_3" localSheetId="10" hidden="1">{#N/A,#N/A,FALSE,"Expenditures";#N/A,#N/A,FALSE,"Property Placed In-Service";#N/A,#N/A,FALSE,"CWIP Balances"}</definedName>
    <definedName name="wrn.USIM_Data_Abbrev3._2_3" localSheetId="11" hidden="1">{#N/A,#N/A,FALSE,"Expenditures";#N/A,#N/A,FALSE,"Property Placed In-Service";#N/A,#N/A,FALSE,"CWIP Balances"}</definedName>
    <definedName name="wrn.USIM_Data_Abbrev3._2_3" localSheetId="12" hidden="1">{#N/A,#N/A,FALSE,"Expenditures";#N/A,#N/A,FALSE,"Property Placed In-Service";#N/A,#N/A,FALSE,"CWIP Balances"}</definedName>
    <definedName name="wrn.USIM_Data_Abbrev3._2_3" localSheetId="13" hidden="1">{#N/A,#N/A,FALSE,"Expenditures";#N/A,#N/A,FALSE,"Property Placed In-Service";#N/A,#N/A,FALSE,"CWIP Balances"}</definedName>
    <definedName name="wrn.USIM_Data_Abbrev3._2_3" hidden="1">{#N/A,#N/A,FALSE,"Expenditures";#N/A,#N/A,FALSE,"Property Placed In-Service";#N/A,#N/A,FALSE,"CWIP Balances"}</definedName>
    <definedName name="wrn.USIM_Data_Abbrev3._3" localSheetId="2" hidden="1">{#N/A,#N/A,FALSE,"Expenditures";#N/A,#N/A,FALSE,"Property Placed In-Service";#N/A,#N/A,FALSE,"CWIP Balances"}</definedName>
    <definedName name="wrn.USIM_Data_Abbrev3._3" localSheetId="3" hidden="1">{#N/A,#N/A,FALSE,"Expenditures";#N/A,#N/A,FALSE,"Property Placed In-Service";#N/A,#N/A,FALSE,"CWIP Balances"}</definedName>
    <definedName name="wrn.USIM_Data_Abbrev3._3" localSheetId="4" hidden="1">{#N/A,#N/A,FALSE,"Expenditures";#N/A,#N/A,FALSE,"Property Placed In-Service";#N/A,#N/A,FALSE,"CWIP Balances"}</definedName>
    <definedName name="wrn.USIM_Data_Abbrev3._3" localSheetId="5" hidden="1">{#N/A,#N/A,FALSE,"Expenditures";#N/A,#N/A,FALSE,"Property Placed In-Service";#N/A,#N/A,FALSE,"CWIP Balances"}</definedName>
    <definedName name="wrn.USIM_Data_Abbrev3._3" localSheetId="1" hidden="1">{#N/A,#N/A,FALSE,"Expenditures";#N/A,#N/A,FALSE,"Property Placed In-Service";#N/A,#N/A,FALSE,"CWIP Balances"}</definedName>
    <definedName name="wrn.USIM_Data_Abbrev3._3" localSheetId="0" hidden="1">{#N/A,#N/A,FALSE,"Expenditures";#N/A,#N/A,FALSE,"Property Placed In-Service";#N/A,#N/A,FALSE,"CWIP Balances"}</definedName>
    <definedName name="wrn.USIM_Data_Abbrev3._3" localSheetId="6" hidden="1">{#N/A,#N/A,FALSE,"Expenditures";#N/A,#N/A,FALSE,"Property Placed In-Service";#N/A,#N/A,FALSE,"CWIP Balances"}</definedName>
    <definedName name="wrn.USIM_Data_Abbrev3._3" localSheetId="7" hidden="1">{#N/A,#N/A,FALSE,"Expenditures";#N/A,#N/A,FALSE,"Property Placed In-Service";#N/A,#N/A,FALSE,"CWIP Balances"}</definedName>
    <definedName name="wrn.USIM_Data_Abbrev3._3" localSheetId="8" hidden="1">{#N/A,#N/A,FALSE,"Expenditures";#N/A,#N/A,FALSE,"Property Placed In-Service";#N/A,#N/A,FALSE,"CWIP Balances"}</definedName>
    <definedName name="wrn.USIM_Data_Abbrev3._3" localSheetId="9" hidden="1">{#N/A,#N/A,FALSE,"Expenditures";#N/A,#N/A,FALSE,"Property Placed In-Service";#N/A,#N/A,FALSE,"CWIP Balances"}</definedName>
    <definedName name="wrn.USIM_Data_Abbrev3._3" localSheetId="10" hidden="1">{#N/A,#N/A,FALSE,"Expenditures";#N/A,#N/A,FALSE,"Property Placed In-Service";#N/A,#N/A,FALSE,"CWIP Balances"}</definedName>
    <definedName name="wrn.USIM_Data_Abbrev3._3" localSheetId="11" hidden="1">{#N/A,#N/A,FALSE,"Expenditures";#N/A,#N/A,FALSE,"Property Placed In-Service";#N/A,#N/A,FALSE,"CWIP Balances"}</definedName>
    <definedName name="wrn.USIM_Data_Abbrev3._3" localSheetId="12" hidden="1">{#N/A,#N/A,FALSE,"Expenditures";#N/A,#N/A,FALSE,"Property Placed In-Service";#N/A,#N/A,FALSE,"CWIP Balances"}</definedName>
    <definedName name="wrn.USIM_Data_Abbrev3._3" localSheetId="13" hidden="1">{#N/A,#N/A,FALSE,"Expenditures";#N/A,#N/A,FALSE,"Property Placed In-Service";#N/A,#N/A,FALSE,"CWIP Balances"}</definedName>
    <definedName name="wrn.USIM_Data_Abbrev3._3" hidden="1">{#N/A,#N/A,FALSE,"Expenditures";#N/A,#N/A,FALSE,"Property Placed In-Service";#N/A,#N/A,FALSE,"CWIP Balances"}</definedName>
    <definedName name="wrn.USIM_Data_Abbrev3._3_1" localSheetId="2" hidden="1">{#N/A,#N/A,FALSE,"Expenditures";#N/A,#N/A,FALSE,"Property Placed In-Service";#N/A,#N/A,FALSE,"CWIP Balances"}</definedName>
    <definedName name="wrn.USIM_Data_Abbrev3._3_1" localSheetId="3" hidden="1">{#N/A,#N/A,FALSE,"Expenditures";#N/A,#N/A,FALSE,"Property Placed In-Service";#N/A,#N/A,FALSE,"CWIP Balances"}</definedName>
    <definedName name="wrn.USIM_Data_Abbrev3._3_1" localSheetId="4" hidden="1">{#N/A,#N/A,FALSE,"Expenditures";#N/A,#N/A,FALSE,"Property Placed In-Service";#N/A,#N/A,FALSE,"CWIP Balances"}</definedName>
    <definedName name="wrn.USIM_Data_Abbrev3._3_1" localSheetId="5" hidden="1">{#N/A,#N/A,FALSE,"Expenditures";#N/A,#N/A,FALSE,"Property Placed In-Service";#N/A,#N/A,FALSE,"CWIP Balances"}</definedName>
    <definedName name="wrn.USIM_Data_Abbrev3._3_1" localSheetId="1" hidden="1">{#N/A,#N/A,FALSE,"Expenditures";#N/A,#N/A,FALSE,"Property Placed In-Service";#N/A,#N/A,FALSE,"CWIP Balances"}</definedName>
    <definedName name="wrn.USIM_Data_Abbrev3._3_1" localSheetId="0" hidden="1">{#N/A,#N/A,FALSE,"Expenditures";#N/A,#N/A,FALSE,"Property Placed In-Service";#N/A,#N/A,FALSE,"CWIP Balances"}</definedName>
    <definedName name="wrn.USIM_Data_Abbrev3._3_1" localSheetId="6" hidden="1">{#N/A,#N/A,FALSE,"Expenditures";#N/A,#N/A,FALSE,"Property Placed In-Service";#N/A,#N/A,FALSE,"CWIP Balances"}</definedName>
    <definedName name="wrn.USIM_Data_Abbrev3._3_1" localSheetId="7" hidden="1">{#N/A,#N/A,FALSE,"Expenditures";#N/A,#N/A,FALSE,"Property Placed In-Service";#N/A,#N/A,FALSE,"CWIP Balances"}</definedName>
    <definedName name="wrn.USIM_Data_Abbrev3._3_1" localSheetId="8" hidden="1">{#N/A,#N/A,FALSE,"Expenditures";#N/A,#N/A,FALSE,"Property Placed In-Service";#N/A,#N/A,FALSE,"CWIP Balances"}</definedName>
    <definedName name="wrn.USIM_Data_Abbrev3._3_1" localSheetId="9" hidden="1">{#N/A,#N/A,FALSE,"Expenditures";#N/A,#N/A,FALSE,"Property Placed In-Service";#N/A,#N/A,FALSE,"CWIP Balances"}</definedName>
    <definedName name="wrn.USIM_Data_Abbrev3._3_1" localSheetId="10" hidden="1">{#N/A,#N/A,FALSE,"Expenditures";#N/A,#N/A,FALSE,"Property Placed In-Service";#N/A,#N/A,FALSE,"CWIP Balances"}</definedName>
    <definedName name="wrn.USIM_Data_Abbrev3._3_1" localSheetId="11" hidden="1">{#N/A,#N/A,FALSE,"Expenditures";#N/A,#N/A,FALSE,"Property Placed In-Service";#N/A,#N/A,FALSE,"CWIP Balances"}</definedName>
    <definedName name="wrn.USIM_Data_Abbrev3._3_1" localSheetId="12" hidden="1">{#N/A,#N/A,FALSE,"Expenditures";#N/A,#N/A,FALSE,"Property Placed In-Service";#N/A,#N/A,FALSE,"CWIP Balances"}</definedName>
    <definedName name="wrn.USIM_Data_Abbrev3._3_1" localSheetId="13" hidden="1">{#N/A,#N/A,FALSE,"Expenditures";#N/A,#N/A,FALSE,"Property Placed In-Service";#N/A,#N/A,FALSE,"CWIP Balances"}</definedName>
    <definedName name="wrn.USIM_Data_Abbrev3._3_1" hidden="1">{#N/A,#N/A,FALSE,"Expenditures";#N/A,#N/A,FALSE,"Property Placed In-Service";#N/A,#N/A,FALSE,"CWIP Balances"}</definedName>
    <definedName name="wrn.USIM_Data_Abbrev3._3_2" localSheetId="2" hidden="1">{#N/A,#N/A,FALSE,"Expenditures";#N/A,#N/A,FALSE,"Property Placed In-Service";#N/A,#N/A,FALSE,"CWIP Balances"}</definedName>
    <definedName name="wrn.USIM_Data_Abbrev3._3_2" localSheetId="3" hidden="1">{#N/A,#N/A,FALSE,"Expenditures";#N/A,#N/A,FALSE,"Property Placed In-Service";#N/A,#N/A,FALSE,"CWIP Balances"}</definedName>
    <definedName name="wrn.USIM_Data_Abbrev3._3_2" localSheetId="4" hidden="1">{#N/A,#N/A,FALSE,"Expenditures";#N/A,#N/A,FALSE,"Property Placed In-Service";#N/A,#N/A,FALSE,"CWIP Balances"}</definedName>
    <definedName name="wrn.USIM_Data_Abbrev3._3_2" localSheetId="5" hidden="1">{#N/A,#N/A,FALSE,"Expenditures";#N/A,#N/A,FALSE,"Property Placed In-Service";#N/A,#N/A,FALSE,"CWIP Balances"}</definedName>
    <definedName name="wrn.USIM_Data_Abbrev3._3_2" localSheetId="1" hidden="1">{#N/A,#N/A,FALSE,"Expenditures";#N/A,#N/A,FALSE,"Property Placed In-Service";#N/A,#N/A,FALSE,"CWIP Balances"}</definedName>
    <definedName name="wrn.USIM_Data_Abbrev3._3_2" localSheetId="0" hidden="1">{#N/A,#N/A,FALSE,"Expenditures";#N/A,#N/A,FALSE,"Property Placed In-Service";#N/A,#N/A,FALSE,"CWIP Balances"}</definedName>
    <definedName name="wrn.USIM_Data_Abbrev3._3_2" localSheetId="6" hidden="1">{#N/A,#N/A,FALSE,"Expenditures";#N/A,#N/A,FALSE,"Property Placed In-Service";#N/A,#N/A,FALSE,"CWIP Balances"}</definedName>
    <definedName name="wrn.USIM_Data_Abbrev3._3_2" localSheetId="7" hidden="1">{#N/A,#N/A,FALSE,"Expenditures";#N/A,#N/A,FALSE,"Property Placed In-Service";#N/A,#N/A,FALSE,"CWIP Balances"}</definedName>
    <definedName name="wrn.USIM_Data_Abbrev3._3_2" localSheetId="8" hidden="1">{#N/A,#N/A,FALSE,"Expenditures";#N/A,#N/A,FALSE,"Property Placed In-Service";#N/A,#N/A,FALSE,"CWIP Balances"}</definedName>
    <definedName name="wrn.USIM_Data_Abbrev3._3_2" localSheetId="9" hidden="1">{#N/A,#N/A,FALSE,"Expenditures";#N/A,#N/A,FALSE,"Property Placed In-Service";#N/A,#N/A,FALSE,"CWIP Balances"}</definedName>
    <definedName name="wrn.USIM_Data_Abbrev3._3_2" localSheetId="10" hidden="1">{#N/A,#N/A,FALSE,"Expenditures";#N/A,#N/A,FALSE,"Property Placed In-Service";#N/A,#N/A,FALSE,"CWIP Balances"}</definedName>
    <definedName name="wrn.USIM_Data_Abbrev3._3_2" localSheetId="11" hidden="1">{#N/A,#N/A,FALSE,"Expenditures";#N/A,#N/A,FALSE,"Property Placed In-Service";#N/A,#N/A,FALSE,"CWIP Balances"}</definedName>
    <definedName name="wrn.USIM_Data_Abbrev3._3_2" localSheetId="12" hidden="1">{#N/A,#N/A,FALSE,"Expenditures";#N/A,#N/A,FALSE,"Property Placed In-Service";#N/A,#N/A,FALSE,"CWIP Balances"}</definedName>
    <definedName name="wrn.USIM_Data_Abbrev3._3_2" localSheetId="13" hidden="1">{#N/A,#N/A,FALSE,"Expenditures";#N/A,#N/A,FALSE,"Property Placed In-Service";#N/A,#N/A,FALSE,"CWIP Balances"}</definedName>
    <definedName name="wrn.USIM_Data_Abbrev3._3_2" hidden="1">{#N/A,#N/A,FALSE,"Expenditures";#N/A,#N/A,FALSE,"Property Placed In-Service";#N/A,#N/A,FALSE,"CWIP Balances"}</definedName>
    <definedName name="wrn.USIM_Data_Abbrev3._3_3" localSheetId="2" hidden="1">{#N/A,#N/A,FALSE,"Expenditures";#N/A,#N/A,FALSE,"Property Placed In-Service";#N/A,#N/A,FALSE,"CWIP Balances"}</definedName>
    <definedName name="wrn.USIM_Data_Abbrev3._3_3" localSheetId="3" hidden="1">{#N/A,#N/A,FALSE,"Expenditures";#N/A,#N/A,FALSE,"Property Placed In-Service";#N/A,#N/A,FALSE,"CWIP Balances"}</definedName>
    <definedName name="wrn.USIM_Data_Abbrev3._3_3" localSheetId="4" hidden="1">{#N/A,#N/A,FALSE,"Expenditures";#N/A,#N/A,FALSE,"Property Placed In-Service";#N/A,#N/A,FALSE,"CWIP Balances"}</definedName>
    <definedName name="wrn.USIM_Data_Abbrev3._3_3" localSheetId="5" hidden="1">{#N/A,#N/A,FALSE,"Expenditures";#N/A,#N/A,FALSE,"Property Placed In-Service";#N/A,#N/A,FALSE,"CWIP Balances"}</definedName>
    <definedName name="wrn.USIM_Data_Abbrev3._3_3" localSheetId="1" hidden="1">{#N/A,#N/A,FALSE,"Expenditures";#N/A,#N/A,FALSE,"Property Placed In-Service";#N/A,#N/A,FALSE,"CWIP Balances"}</definedName>
    <definedName name="wrn.USIM_Data_Abbrev3._3_3" localSheetId="0" hidden="1">{#N/A,#N/A,FALSE,"Expenditures";#N/A,#N/A,FALSE,"Property Placed In-Service";#N/A,#N/A,FALSE,"CWIP Balances"}</definedName>
    <definedName name="wrn.USIM_Data_Abbrev3._3_3" localSheetId="6" hidden="1">{#N/A,#N/A,FALSE,"Expenditures";#N/A,#N/A,FALSE,"Property Placed In-Service";#N/A,#N/A,FALSE,"CWIP Balances"}</definedName>
    <definedName name="wrn.USIM_Data_Abbrev3._3_3" localSheetId="7" hidden="1">{#N/A,#N/A,FALSE,"Expenditures";#N/A,#N/A,FALSE,"Property Placed In-Service";#N/A,#N/A,FALSE,"CWIP Balances"}</definedName>
    <definedName name="wrn.USIM_Data_Abbrev3._3_3" localSheetId="8" hidden="1">{#N/A,#N/A,FALSE,"Expenditures";#N/A,#N/A,FALSE,"Property Placed In-Service";#N/A,#N/A,FALSE,"CWIP Balances"}</definedName>
    <definedName name="wrn.USIM_Data_Abbrev3._3_3" localSheetId="9" hidden="1">{#N/A,#N/A,FALSE,"Expenditures";#N/A,#N/A,FALSE,"Property Placed In-Service";#N/A,#N/A,FALSE,"CWIP Balances"}</definedName>
    <definedName name="wrn.USIM_Data_Abbrev3._3_3" localSheetId="10" hidden="1">{#N/A,#N/A,FALSE,"Expenditures";#N/A,#N/A,FALSE,"Property Placed In-Service";#N/A,#N/A,FALSE,"CWIP Balances"}</definedName>
    <definedName name="wrn.USIM_Data_Abbrev3._3_3" localSheetId="11" hidden="1">{#N/A,#N/A,FALSE,"Expenditures";#N/A,#N/A,FALSE,"Property Placed In-Service";#N/A,#N/A,FALSE,"CWIP Balances"}</definedName>
    <definedName name="wrn.USIM_Data_Abbrev3._3_3" localSheetId="12" hidden="1">{#N/A,#N/A,FALSE,"Expenditures";#N/A,#N/A,FALSE,"Property Placed In-Service";#N/A,#N/A,FALSE,"CWIP Balances"}</definedName>
    <definedName name="wrn.USIM_Data_Abbrev3._3_3" localSheetId="13" hidden="1">{#N/A,#N/A,FALSE,"Expenditures";#N/A,#N/A,FALSE,"Property Placed In-Service";#N/A,#N/A,FALSE,"CWIP Balances"}</definedName>
    <definedName name="wrn.USIM_Data_Abbrev3._3_3" hidden="1">{#N/A,#N/A,FALSE,"Expenditures";#N/A,#N/A,FALSE,"Property Placed In-Service";#N/A,#N/A,FALSE,"CWIP Balances"}</definedName>
    <definedName name="wrn.USIM_Data_Abbrev3._4" localSheetId="2" hidden="1">{#N/A,#N/A,FALSE,"Expenditures";#N/A,#N/A,FALSE,"Property Placed In-Service";#N/A,#N/A,FALSE,"CWIP Balances"}</definedName>
    <definedName name="wrn.USIM_Data_Abbrev3._4" localSheetId="3" hidden="1">{#N/A,#N/A,FALSE,"Expenditures";#N/A,#N/A,FALSE,"Property Placed In-Service";#N/A,#N/A,FALSE,"CWIP Balances"}</definedName>
    <definedName name="wrn.USIM_Data_Abbrev3._4" localSheetId="4" hidden="1">{#N/A,#N/A,FALSE,"Expenditures";#N/A,#N/A,FALSE,"Property Placed In-Service";#N/A,#N/A,FALSE,"CWIP Balances"}</definedName>
    <definedName name="wrn.USIM_Data_Abbrev3._4" localSheetId="5" hidden="1">{#N/A,#N/A,FALSE,"Expenditures";#N/A,#N/A,FALSE,"Property Placed In-Service";#N/A,#N/A,FALSE,"CWIP Balances"}</definedName>
    <definedName name="wrn.USIM_Data_Abbrev3._4" localSheetId="1" hidden="1">{#N/A,#N/A,FALSE,"Expenditures";#N/A,#N/A,FALSE,"Property Placed In-Service";#N/A,#N/A,FALSE,"CWIP Balances"}</definedName>
    <definedName name="wrn.USIM_Data_Abbrev3._4" localSheetId="0" hidden="1">{#N/A,#N/A,FALSE,"Expenditures";#N/A,#N/A,FALSE,"Property Placed In-Service";#N/A,#N/A,FALSE,"CWIP Balances"}</definedName>
    <definedName name="wrn.USIM_Data_Abbrev3._4" localSheetId="6" hidden="1">{#N/A,#N/A,FALSE,"Expenditures";#N/A,#N/A,FALSE,"Property Placed In-Service";#N/A,#N/A,FALSE,"CWIP Balances"}</definedName>
    <definedName name="wrn.USIM_Data_Abbrev3._4" localSheetId="7" hidden="1">{#N/A,#N/A,FALSE,"Expenditures";#N/A,#N/A,FALSE,"Property Placed In-Service";#N/A,#N/A,FALSE,"CWIP Balances"}</definedName>
    <definedName name="wrn.USIM_Data_Abbrev3._4" localSheetId="8" hidden="1">{#N/A,#N/A,FALSE,"Expenditures";#N/A,#N/A,FALSE,"Property Placed In-Service";#N/A,#N/A,FALSE,"CWIP Balances"}</definedName>
    <definedName name="wrn.USIM_Data_Abbrev3._4" localSheetId="9" hidden="1">{#N/A,#N/A,FALSE,"Expenditures";#N/A,#N/A,FALSE,"Property Placed In-Service";#N/A,#N/A,FALSE,"CWIP Balances"}</definedName>
    <definedName name="wrn.USIM_Data_Abbrev3._4" localSheetId="10" hidden="1">{#N/A,#N/A,FALSE,"Expenditures";#N/A,#N/A,FALSE,"Property Placed In-Service";#N/A,#N/A,FALSE,"CWIP Balances"}</definedName>
    <definedName name="wrn.USIM_Data_Abbrev3._4" localSheetId="11" hidden="1">{#N/A,#N/A,FALSE,"Expenditures";#N/A,#N/A,FALSE,"Property Placed In-Service";#N/A,#N/A,FALSE,"CWIP Balances"}</definedName>
    <definedName name="wrn.USIM_Data_Abbrev3._4" localSheetId="12" hidden="1">{#N/A,#N/A,FALSE,"Expenditures";#N/A,#N/A,FALSE,"Property Placed In-Service";#N/A,#N/A,FALSE,"CWIP Balances"}</definedName>
    <definedName name="wrn.USIM_Data_Abbrev3._4" localSheetId="13" hidden="1">{#N/A,#N/A,FALSE,"Expenditures";#N/A,#N/A,FALSE,"Property Placed In-Service";#N/A,#N/A,FALSE,"CWIP Balances"}</definedName>
    <definedName name="wrn.USIM_Data_Abbrev3._4" hidden="1">{#N/A,#N/A,FALSE,"Expenditures";#N/A,#N/A,FALSE,"Property Placed In-Service";#N/A,#N/A,FALSE,"CWIP Balances"}</definedName>
    <definedName name="wrn.USIM_Data_Abbrev3._4_1" localSheetId="2" hidden="1">{#N/A,#N/A,FALSE,"Expenditures";#N/A,#N/A,FALSE,"Property Placed In-Service";#N/A,#N/A,FALSE,"CWIP Balances"}</definedName>
    <definedName name="wrn.USIM_Data_Abbrev3._4_1" localSheetId="3" hidden="1">{#N/A,#N/A,FALSE,"Expenditures";#N/A,#N/A,FALSE,"Property Placed In-Service";#N/A,#N/A,FALSE,"CWIP Balances"}</definedName>
    <definedName name="wrn.USIM_Data_Abbrev3._4_1" localSheetId="4" hidden="1">{#N/A,#N/A,FALSE,"Expenditures";#N/A,#N/A,FALSE,"Property Placed In-Service";#N/A,#N/A,FALSE,"CWIP Balances"}</definedName>
    <definedName name="wrn.USIM_Data_Abbrev3._4_1" localSheetId="5" hidden="1">{#N/A,#N/A,FALSE,"Expenditures";#N/A,#N/A,FALSE,"Property Placed In-Service";#N/A,#N/A,FALSE,"CWIP Balances"}</definedName>
    <definedName name="wrn.USIM_Data_Abbrev3._4_1" localSheetId="1" hidden="1">{#N/A,#N/A,FALSE,"Expenditures";#N/A,#N/A,FALSE,"Property Placed In-Service";#N/A,#N/A,FALSE,"CWIP Balances"}</definedName>
    <definedName name="wrn.USIM_Data_Abbrev3._4_1" localSheetId="0" hidden="1">{#N/A,#N/A,FALSE,"Expenditures";#N/A,#N/A,FALSE,"Property Placed In-Service";#N/A,#N/A,FALSE,"CWIP Balances"}</definedName>
    <definedName name="wrn.USIM_Data_Abbrev3._4_1" localSheetId="6" hidden="1">{#N/A,#N/A,FALSE,"Expenditures";#N/A,#N/A,FALSE,"Property Placed In-Service";#N/A,#N/A,FALSE,"CWIP Balances"}</definedName>
    <definedName name="wrn.USIM_Data_Abbrev3._4_1" localSheetId="7" hidden="1">{#N/A,#N/A,FALSE,"Expenditures";#N/A,#N/A,FALSE,"Property Placed In-Service";#N/A,#N/A,FALSE,"CWIP Balances"}</definedName>
    <definedName name="wrn.USIM_Data_Abbrev3._4_1" localSheetId="8" hidden="1">{#N/A,#N/A,FALSE,"Expenditures";#N/A,#N/A,FALSE,"Property Placed In-Service";#N/A,#N/A,FALSE,"CWIP Balances"}</definedName>
    <definedName name="wrn.USIM_Data_Abbrev3._4_1" localSheetId="9" hidden="1">{#N/A,#N/A,FALSE,"Expenditures";#N/A,#N/A,FALSE,"Property Placed In-Service";#N/A,#N/A,FALSE,"CWIP Balances"}</definedName>
    <definedName name="wrn.USIM_Data_Abbrev3._4_1" localSheetId="10" hidden="1">{#N/A,#N/A,FALSE,"Expenditures";#N/A,#N/A,FALSE,"Property Placed In-Service";#N/A,#N/A,FALSE,"CWIP Balances"}</definedName>
    <definedName name="wrn.USIM_Data_Abbrev3._4_1" localSheetId="11" hidden="1">{#N/A,#N/A,FALSE,"Expenditures";#N/A,#N/A,FALSE,"Property Placed In-Service";#N/A,#N/A,FALSE,"CWIP Balances"}</definedName>
    <definedName name="wrn.USIM_Data_Abbrev3._4_1" localSheetId="12" hidden="1">{#N/A,#N/A,FALSE,"Expenditures";#N/A,#N/A,FALSE,"Property Placed In-Service";#N/A,#N/A,FALSE,"CWIP Balances"}</definedName>
    <definedName name="wrn.USIM_Data_Abbrev3._4_1" localSheetId="13" hidden="1">{#N/A,#N/A,FALSE,"Expenditures";#N/A,#N/A,FALSE,"Property Placed In-Service";#N/A,#N/A,FALSE,"CWIP Balances"}</definedName>
    <definedName name="wrn.USIM_Data_Abbrev3._4_1" hidden="1">{#N/A,#N/A,FALSE,"Expenditures";#N/A,#N/A,FALSE,"Property Placed In-Service";#N/A,#N/A,FALSE,"CWIP Balances"}</definedName>
    <definedName name="wrn.USIM_Data_Abbrev3._4_2" localSheetId="2" hidden="1">{#N/A,#N/A,FALSE,"Expenditures";#N/A,#N/A,FALSE,"Property Placed In-Service";#N/A,#N/A,FALSE,"CWIP Balances"}</definedName>
    <definedName name="wrn.USIM_Data_Abbrev3._4_2" localSheetId="3" hidden="1">{#N/A,#N/A,FALSE,"Expenditures";#N/A,#N/A,FALSE,"Property Placed In-Service";#N/A,#N/A,FALSE,"CWIP Balances"}</definedName>
    <definedName name="wrn.USIM_Data_Abbrev3._4_2" localSheetId="4" hidden="1">{#N/A,#N/A,FALSE,"Expenditures";#N/A,#N/A,FALSE,"Property Placed In-Service";#N/A,#N/A,FALSE,"CWIP Balances"}</definedName>
    <definedName name="wrn.USIM_Data_Abbrev3._4_2" localSheetId="5" hidden="1">{#N/A,#N/A,FALSE,"Expenditures";#N/A,#N/A,FALSE,"Property Placed In-Service";#N/A,#N/A,FALSE,"CWIP Balances"}</definedName>
    <definedName name="wrn.USIM_Data_Abbrev3._4_2" localSheetId="1" hidden="1">{#N/A,#N/A,FALSE,"Expenditures";#N/A,#N/A,FALSE,"Property Placed In-Service";#N/A,#N/A,FALSE,"CWIP Balances"}</definedName>
    <definedName name="wrn.USIM_Data_Abbrev3._4_2" localSheetId="0" hidden="1">{#N/A,#N/A,FALSE,"Expenditures";#N/A,#N/A,FALSE,"Property Placed In-Service";#N/A,#N/A,FALSE,"CWIP Balances"}</definedName>
    <definedName name="wrn.USIM_Data_Abbrev3._4_2" localSheetId="6" hidden="1">{#N/A,#N/A,FALSE,"Expenditures";#N/A,#N/A,FALSE,"Property Placed In-Service";#N/A,#N/A,FALSE,"CWIP Balances"}</definedName>
    <definedName name="wrn.USIM_Data_Abbrev3._4_2" localSheetId="7" hidden="1">{#N/A,#N/A,FALSE,"Expenditures";#N/A,#N/A,FALSE,"Property Placed In-Service";#N/A,#N/A,FALSE,"CWIP Balances"}</definedName>
    <definedName name="wrn.USIM_Data_Abbrev3._4_2" localSheetId="8" hidden="1">{#N/A,#N/A,FALSE,"Expenditures";#N/A,#N/A,FALSE,"Property Placed In-Service";#N/A,#N/A,FALSE,"CWIP Balances"}</definedName>
    <definedName name="wrn.USIM_Data_Abbrev3._4_2" localSheetId="9" hidden="1">{#N/A,#N/A,FALSE,"Expenditures";#N/A,#N/A,FALSE,"Property Placed In-Service";#N/A,#N/A,FALSE,"CWIP Balances"}</definedName>
    <definedName name="wrn.USIM_Data_Abbrev3._4_2" localSheetId="10" hidden="1">{#N/A,#N/A,FALSE,"Expenditures";#N/A,#N/A,FALSE,"Property Placed In-Service";#N/A,#N/A,FALSE,"CWIP Balances"}</definedName>
    <definedName name="wrn.USIM_Data_Abbrev3._4_2" localSheetId="11" hidden="1">{#N/A,#N/A,FALSE,"Expenditures";#N/A,#N/A,FALSE,"Property Placed In-Service";#N/A,#N/A,FALSE,"CWIP Balances"}</definedName>
    <definedName name="wrn.USIM_Data_Abbrev3._4_2" localSheetId="12" hidden="1">{#N/A,#N/A,FALSE,"Expenditures";#N/A,#N/A,FALSE,"Property Placed In-Service";#N/A,#N/A,FALSE,"CWIP Balances"}</definedName>
    <definedName name="wrn.USIM_Data_Abbrev3._4_2" localSheetId="13" hidden="1">{#N/A,#N/A,FALSE,"Expenditures";#N/A,#N/A,FALSE,"Property Placed In-Service";#N/A,#N/A,FALSE,"CWIP Balances"}</definedName>
    <definedName name="wrn.USIM_Data_Abbrev3._4_2" hidden="1">{#N/A,#N/A,FALSE,"Expenditures";#N/A,#N/A,FALSE,"Property Placed In-Service";#N/A,#N/A,FALSE,"CWIP Balances"}</definedName>
    <definedName name="wrn.USIM_Data_Abbrev3._4_3" localSheetId="2" hidden="1">{#N/A,#N/A,FALSE,"Expenditures";#N/A,#N/A,FALSE,"Property Placed In-Service";#N/A,#N/A,FALSE,"CWIP Balances"}</definedName>
    <definedName name="wrn.USIM_Data_Abbrev3._4_3" localSheetId="3" hidden="1">{#N/A,#N/A,FALSE,"Expenditures";#N/A,#N/A,FALSE,"Property Placed In-Service";#N/A,#N/A,FALSE,"CWIP Balances"}</definedName>
    <definedName name="wrn.USIM_Data_Abbrev3._4_3" localSheetId="4" hidden="1">{#N/A,#N/A,FALSE,"Expenditures";#N/A,#N/A,FALSE,"Property Placed In-Service";#N/A,#N/A,FALSE,"CWIP Balances"}</definedName>
    <definedName name="wrn.USIM_Data_Abbrev3._4_3" localSheetId="5" hidden="1">{#N/A,#N/A,FALSE,"Expenditures";#N/A,#N/A,FALSE,"Property Placed In-Service";#N/A,#N/A,FALSE,"CWIP Balances"}</definedName>
    <definedName name="wrn.USIM_Data_Abbrev3._4_3" localSheetId="1" hidden="1">{#N/A,#N/A,FALSE,"Expenditures";#N/A,#N/A,FALSE,"Property Placed In-Service";#N/A,#N/A,FALSE,"CWIP Balances"}</definedName>
    <definedName name="wrn.USIM_Data_Abbrev3._4_3" localSheetId="0" hidden="1">{#N/A,#N/A,FALSE,"Expenditures";#N/A,#N/A,FALSE,"Property Placed In-Service";#N/A,#N/A,FALSE,"CWIP Balances"}</definedName>
    <definedName name="wrn.USIM_Data_Abbrev3._4_3" localSheetId="6" hidden="1">{#N/A,#N/A,FALSE,"Expenditures";#N/A,#N/A,FALSE,"Property Placed In-Service";#N/A,#N/A,FALSE,"CWIP Balances"}</definedName>
    <definedName name="wrn.USIM_Data_Abbrev3._4_3" localSheetId="7" hidden="1">{#N/A,#N/A,FALSE,"Expenditures";#N/A,#N/A,FALSE,"Property Placed In-Service";#N/A,#N/A,FALSE,"CWIP Balances"}</definedName>
    <definedName name="wrn.USIM_Data_Abbrev3._4_3" localSheetId="8" hidden="1">{#N/A,#N/A,FALSE,"Expenditures";#N/A,#N/A,FALSE,"Property Placed In-Service";#N/A,#N/A,FALSE,"CWIP Balances"}</definedName>
    <definedName name="wrn.USIM_Data_Abbrev3._4_3" localSheetId="9" hidden="1">{#N/A,#N/A,FALSE,"Expenditures";#N/A,#N/A,FALSE,"Property Placed In-Service";#N/A,#N/A,FALSE,"CWIP Balances"}</definedName>
    <definedName name="wrn.USIM_Data_Abbrev3._4_3" localSheetId="10" hidden="1">{#N/A,#N/A,FALSE,"Expenditures";#N/A,#N/A,FALSE,"Property Placed In-Service";#N/A,#N/A,FALSE,"CWIP Balances"}</definedName>
    <definedName name="wrn.USIM_Data_Abbrev3._4_3" localSheetId="11" hidden="1">{#N/A,#N/A,FALSE,"Expenditures";#N/A,#N/A,FALSE,"Property Placed In-Service";#N/A,#N/A,FALSE,"CWIP Balances"}</definedName>
    <definedName name="wrn.USIM_Data_Abbrev3._4_3" localSheetId="12" hidden="1">{#N/A,#N/A,FALSE,"Expenditures";#N/A,#N/A,FALSE,"Property Placed In-Service";#N/A,#N/A,FALSE,"CWIP Balances"}</definedName>
    <definedName name="wrn.USIM_Data_Abbrev3._4_3" localSheetId="13" hidden="1">{#N/A,#N/A,FALSE,"Expenditures";#N/A,#N/A,FALSE,"Property Placed In-Service";#N/A,#N/A,FALSE,"CWIP Balances"}</definedName>
    <definedName name="wrn.USIM_Data_Abbrev3._4_3" hidden="1">{#N/A,#N/A,FALSE,"Expenditures";#N/A,#N/A,FALSE,"Property Placed In-Service";#N/A,#N/A,FALSE,"CWIP Balances"}</definedName>
    <definedName name="wrn.USIM_Data_Abbrev3._5" localSheetId="2" hidden="1">{#N/A,#N/A,FALSE,"Expenditures";#N/A,#N/A,FALSE,"Property Placed In-Service";#N/A,#N/A,FALSE,"CWIP Balances"}</definedName>
    <definedName name="wrn.USIM_Data_Abbrev3._5" localSheetId="3" hidden="1">{#N/A,#N/A,FALSE,"Expenditures";#N/A,#N/A,FALSE,"Property Placed In-Service";#N/A,#N/A,FALSE,"CWIP Balances"}</definedName>
    <definedName name="wrn.USIM_Data_Abbrev3._5" localSheetId="4" hidden="1">{#N/A,#N/A,FALSE,"Expenditures";#N/A,#N/A,FALSE,"Property Placed In-Service";#N/A,#N/A,FALSE,"CWIP Balances"}</definedName>
    <definedName name="wrn.USIM_Data_Abbrev3._5" localSheetId="5" hidden="1">{#N/A,#N/A,FALSE,"Expenditures";#N/A,#N/A,FALSE,"Property Placed In-Service";#N/A,#N/A,FALSE,"CWIP Balances"}</definedName>
    <definedName name="wrn.USIM_Data_Abbrev3._5" localSheetId="1" hidden="1">{#N/A,#N/A,FALSE,"Expenditures";#N/A,#N/A,FALSE,"Property Placed In-Service";#N/A,#N/A,FALSE,"CWIP Balances"}</definedName>
    <definedName name="wrn.USIM_Data_Abbrev3._5" localSheetId="0" hidden="1">{#N/A,#N/A,FALSE,"Expenditures";#N/A,#N/A,FALSE,"Property Placed In-Service";#N/A,#N/A,FALSE,"CWIP Balances"}</definedName>
    <definedName name="wrn.USIM_Data_Abbrev3._5" localSheetId="6" hidden="1">{#N/A,#N/A,FALSE,"Expenditures";#N/A,#N/A,FALSE,"Property Placed In-Service";#N/A,#N/A,FALSE,"CWIP Balances"}</definedName>
    <definedName name="wrn.USIM_Data_Abbrev3._5" localSheetId="7" hidden="1">{#N/A,#N/A,FALSE,"Expenditures";#N/A,#N/A,FALSE,"Property Placed In-Service";#N/A,#N/A,FALSE,"CWIP Balances"}</definedName>
    <definedName name="wrn.USIM_Data_Abbrev3._5" localSheetId="8" hidden="1">{#N/A,#N/A,FALSE,"Expenditures";#N/A,#N/A,FALSE,"Property Placed In-Service";#N/A,#N/A,FALSE,"CWIP Balances"}</definedName>
    <definedName name="wrn.USIM_Data_Abbrev3._5" localSheetId="9" hidden="1">{#N/A,#N/A,FALSE,"Expenditures";#N/A,#N/A,FALSE,"Property Placed In-Service";#N/A,#N/A,FALSE,"CWIP Balances"}</definedName>
    <definedName name="wrn.USIM_Data_Abbrev3._5" localSheetId="10" hidden="1">{#N/A,#N/A,FALSE,"Expenditures";#N/A,#N/A,FALSE,"Property Placed In-Service";#N/A,#N/A,FALSE,"CWIP Balances"}</definedName>
    <definedName name="wrn.USIM_Data_Abbrev3._5" localSheetId="11" hidden="1">{#N/A,#N/A,FALSE,"Expenditures";#N/A,#N/A,FALSE,"Property Placed In-Service";#N/A,#N/A,FALSE,"CWIP Balances"}</definedName>
    <definedName name="wrn.USIM_Data_Abbrev3._5" localSheetId="12" hidden="1">{#N/A,#N/A,FALSE,"Expenditures";#N/A,#N/A,FALSE,"Property Placed In-Service";#N/A,#N/A,FALSE,"CWIP Balances"}</definedName>
    <definedName name="wrn.USIM_Data_Abbrev3._5" localSheetId="13" hidden="1">{#N/A,#N/A,FALSE,"Expenditures";#N/A,#N/A,FALSE,"Property Placed In-Service";#N/A,#N/A,FALSE,"CWIP Balances"}</definedName>
    <definedName name="wrn.USIM_Data_Abbrev3._5" hidden="1">{#N/A,#N/A,FALSE,"Expenditures";#N/A,#N/A,FALSE,"Property Placed In-Service";#N/A,#N/A,FALSE,"CWIP Balances"}</definedName>
    <definedName name="wrn.USIM_Data_Abbrev3._5_1" localSheetId="2" hidden="1">{#N/A,#N/A,FALSE,"Expenditures";#N/A,#N/A,FALSE,"Property Placed In-Service";#N/A,#N/A,FALSE,"CWIP Balances"}</definedName>
    <definedName name="wrn.USIM_Data_Abbrev3._5_1" localSheetId="3" hidden="1">{#N/A,#N/A,FALSE,"Expenditures";#N/A,#N/A,FALSE,"Property Placed In-Service";#N/A,#N/A,FALSE,"CWIP Balances"}</definedName>
    <definedName name="wrn.USIM_Data_Abbrev3._5_1" localSheetId="4" hidden="1">{#N/A,#N/A,FALSE,"Expenditures";#N/A,#N/A,FALSE,"Property Placed In-Service";#N/A,#N/A,FALSE,"CWIP Balances"}</definedName>
    <definedName name="wrn.USIM_Data_Abbrev3._5_1" localSheetId="5" hidden="1">{#N/A,#N/A,FALSE,"Expenditures";#N/A,#N/A,FALSE,"Property Placed In-Service";#N/A,#N/A,FALSE,"CWIP Balances"}</definedName>
    <definedName name="wrn.USIM_Data_Abbrev3._5_1" localSheetId="1" hidden="1">{#N/A,#N/A,FALSE,"Expenditures";#N/A,#N/A,FALSE,"Property Placed In-Service";#N/A,#N/A,FALSE,"CWIP Balances"}</definedName>
    <definedName name="wrn.USIM_Data_Abbrev3._5_1" localSheetId="0" hidden="1">{#N/A,#N/A,FALSE,"Expenditures";#N/A,#N/A,FALSE,"Property Placed In-Service";#N/A,#N/A,FALSE,"CWIP Balances"}</definedName>
    <definedName name="wrn.USIM_Data_Abbrev3._5_1" localSheetId="6" hidden="1">{#N/A,#N/A,FALSE,"Expenditures";#N/A,#N/A,FALSE,"Property Placed In-Service";#N/A,#N/A,FALSE,"CWIP Balances"}</definedName>
    <definedName name="wrn.USIM_Data_Abbrev3._5_1" localSheetId="7" hidden="1">{#N/A,#N/A,FALSE,"Expenditures";#N/A,#N/A,FALSE,"Property Placed In-Service";#N/A,#N/A,FALSE,"CWIP Balances"}</definedName>
    <definedName name="wrn.USIM_Data_Abbrev3._5_1" localSheetId="8" hidden="1">{#N/A,#N/A,FALSE,"Expenditures";#N/A,#N/A,FALSE,"Property Placed In-Service";#N/A,#N/A,FALSE,"CWIP Balances"}</definedName>
    <definedName name="wrn.USIM_Data_Abbrev3._5_1" localSheetId="9" hidden="1">{#N/A,#N/A,FALSE,"Expenditures";#N/A,#N/A,FALSE,"Property Placed In-Service";#N/A,#N/A,FALSE,"CWIP Balances"}</definedName>
    <definedName name="wrn.USIM_Data_Abbrev3._5_1" localSheetId="10" hidden="1">{#N/A,#N/A,FALSE,"Expenditures";#N/A,#N/A,FALSE,"Property Placed In-Service";#N/A,#N/A,FALSE,"CWIP Balances"}</definedName>
    <definedName name="wrn.USIM_Data_Abbrev3._5_1" localSheetId="11" hidden="1">{#N/A,#N/A,FALSE,"Expenditures";#N/A,#N/A,FALSE,"Property Placed In-Service";#N/A,#N/A,FALSE,"CWIP Balances"}</definedName>
    <definedName name="wrn.USIM_Data_Abbrev3._5_1" localSheetId="12" hidden="1">{#N/A,#N/A,FALSE,"Expenditures";#N/A,#N/A,FALSE,"Property Placed In-Service";#N/A,#N/A,FALSE,"CWIP Balances"}</definedName>
    <definedName name="wrn.USIM_Data_Abbrev3._5_1" localSheetId="13" hidden="1">{#N/A,#N/A,FALSE,"Expenditures";#N/A,#N/A,FALSE,"Property Placed In-Service";#N/A,#N/A,FALSE,"CWIP Balances"}</definedName>
    <definedName name="wrn.USIM_Data_Abbrev3._5_1" hidden="1">{#N/A,#N/A,FALSE,"Expenditures";#N/A,#N/A,FALSE,"Property Placed In-Service";#N/A,#N/A,FALSE,"CWIP Balances"}</definedName>
    <definedName name="wrn.USIM_Data_Abbrev3._5_2" localSheetId="2" hidden="1">{#N/A,#N/A,FALSE,"Expenditures";#N/A,#N/A,FALSE,"Property Placed In-Service";#N/A,#N/A,FALSE,"CWIP Balances"}</definedName>
    <definedName name="wrn.USIM_Data_Abbrev3._5_2" localSheetId="3" hidden="1">{#N/A,#N/A,FALSE,"Expenditures";#N/A,#N/A,FALSE,"Property Placed In-Service";#N/A,#N/A,FALSE,"CWIP Balances"}</definedName>
    <definedName name="wrn.USIM_Data_Abbrev3._5_2" localSheetId="4" hidden="1">{#N/A,#N/A,FALSE,"Expenditures";#N/A,#N/A,FALSE,"Property Placed In-Service";#N/A,#N/A,FALSE,"CWIP Balances"}</definedName>
    <definedName name="wrn.USIM_Data_Abbrev3._5_2" localSheetId="5" hidden="1">{#N/A,#N/A,FALSE,"Expenditures";#N/A,#N/A,FALSE,"Property Placed In-Service";#N/A,#N/A,FALSE,"CWIP Balances"}</definedName>
    <definedName name="wrn.USIM_Data_Abbrev3._5_2" localSheetId="1" hidden="1">{#N/A,#N/A,FALSE,"Expenditures";#N/A,#N/A,FALSE,"Property Placed In-Service";#N/A,#N/A,FALSE,"CWIP Balances"}</definedName>
    <definedName name="wrn.USIM_Data_Abbrev3._5_2" localSheetId="0" hidden="1">{#N/A,#N/A,FALSE,"Expenditures";#N/A,#N/A,FALSE,"Property Placed In-Service";#N/A,#N/A,FALSE,"CWIP Balances"}</definedName>
    <definedName name="wrn.USIM_Data_Abbrev3._5_2" localSheetId="6" hidden="1">{#N/A,#N/A,FALSE,"Expenditures";#N/A,#N/A,FALSE,"Property Placed In-Service";#N/A,#N/A,FALSE,"CWIP Balances"}</definedName>
    <definedName name="wrn.USIM_Data_Abbrev3._5_2" localSheetId="7" hidden="1">{#N/A,#N/A,FALSE,"Expenditures";#N/A,#N/A,FALSE,"Property Placed In-Service";#N/A,#N/A,FALSE,"CWIP Balances"}</definedName>
    <definedName name="wrn.USIM_Data_Abbrev3._5_2" localSheetId="8" hidden="1">{#N/A,#N/A,FALSE,"Expenditures";#N/A,#N/A,FALSE,"Property Placed In-Service";#N/A,#N/A,FALSE,"CWIP Balances"}</definedName>
    <definedName name="wrn.USIM_Data_Abbrev3._5_2" localSheetId="9" hidden="1">{#N/A,#N/A,FALSE,"Expenditures";#N/A,#N/A,FALSE,"Property Placed In-Service";#N/A,#N/A,FALSE,"CWIP Balances"}</definedName>
    <definedName name="wrn.USIM_Data_Abbrev3._5_2" localSheetId="10" hidden="1">{#N/A,#N/A,FALSE,"Expenditures";#N/A,#N/A,FALSE,"Property Placed In-Service";#N/A,#N/A,FALSE,"CWIP Balances"}</definedName>
    <definedName name="wrn.USIM_Data_Abbrev3._5_2" localSheetId="11" hidden="1">{#N/A,#N/A,FALSE,"Expenditures";#N/A,#N/A,FALSE,"Property Placed In-Service";#N/A,#N/A,FALSE,"CWIP Balances"}</definedName>
    <definedName name="wrn.USIM_Data_Abbrev3._5_2" localSheetId="12" hidden="1">{#N/A,#N/A,FALSE,"Expenditures";#N/A,#N/A,FALSE,"Property Placed In-Service";#N/A,#N/A,FALSE,"CWIP Balances"}</definedName>
    <definedName name="wrn.USIM_Data_Abbrev3._5_2" localSheetId="13" hidden="1">{#N/A,#N/A,FALSE,"Expenditures";#N/A,#N/A,FALSE,"Property Placed In-Service";#N/A,#N/A,FALSE,"CWIP Balances"}</definedName>
    <definedName name="wrn.USIM_Data_Abbrev3._5_2" hidden="1">{#N/A,#N/A,FALSE,"Expenditures";#N/A,#N/A,FALSE,"Property Placed In-Service";#N/A,#N/A,FALSE,"CWIP Balances"}</definedName>
    <definedName name="wrn.USIM_Data_Abbrev3._5_3" localSheetId="2" hidden="1">{#N/A,#N/A,FALSE,"Expenditures";#N/A,#N/A,FALSE,"Property Placed In-Service";#N/A,#N/A,FALSE,"CWIP Balances"}</definedName>
    <definedName name="wrn.USIM_Data_Abbrev3._5_3" localSheetId="3" hidden="1">{#N/A,#N/A,FALSE,"Expenditures";#N/A,#N/A,FALSE,"Property Placed In-Service";#N/A,#N/A,FALSE,"CWIP Balances"}</definedName>
    <definedName name="wrn.USIM_Data_Abbrev3._5_3" localSheetId="4" hidden="1">{#N/A,#N/A,FALSE,"Expenditures";#N/A,#N/A,FALSE,"Property Placed In-Service";#N/A,#N/A,FALSE,"CWIP Balances"}</definedName>
    <definedName name="wrn.USIM_Data_Abbrev3._5_3" localSheetId="5" hidden="1">{#N/A,#N/A,FALSE,"Expenditures";#N/A,#N/A,FALSE,"Property Placed In-Service";#N/A,#N/A,FALSE,"CWIP Balances"}</definedName>
    <definedName name="wrn.USIM_Data_Abbrev3._5_3" localSheetId="1" hidden="1">{#N/A,#N/A,FALSE,"Expenditures";#N/A,#N/A,FALSE,"Property Placed In-Service";#N/A,#N/A,FALSE,"CWIP Balances"}</definedName>
    <definedName name="wrn.USIM_Data_Abbrev3._5_3" localSheetId="0" hidden="1">{#N/A,#N/A,FALSE,"Expenditures";#N/A,#N/A,FALSE,"Property Placed In-Service";#N/A,#N/A,FALSE,"CWIP Balances"}</definedName>
    <definedName name="wrn.USIM_Data_Abbrev3._5_3" localSheetId="6" hidden="1">{#N/A,#N/A,FALSE,"Expenditures";#N/A,#N/A,FALSE,"Property Placed In-Service";#N/A,#N/A,FALSE,"CWIP Balances"}</definedName>
    <definedName name="wrn.USIM_Data_Abbrev3._5_3" localSheetId="7" hidden="1">{#N/A,#N/A,FALSE,"Expenditures";#N/A,#N/A,FALSE,"Property Placed In-Service";#N/A,#N/A,FALSE,"CWIP Balances"}</definedName>
    <definedName name="wrn.USIM_Data_Abbrev3._5_3" localSheetId="8" hidden="1">{#N/A,#N/A,FALSE,"Expenditures";#N/A,#N/A,FALSE,"Property Placed In-Service";#N/A,#N/A,FALSE,"CWIP Balances"}</definedName>
    <definedName name="wrn.USIM_Data_Abbrev3._5_3" localSheetId="9" hidden="1">{#N/A,#N/A,FALSE,"Expenditures";#N/A,#N/A,FALSE,"Property Placed In-Service";#N/A,#N/A,FALSE,"CWIP Balances"}</definedName>
    <definedName name="wrn.USIM_Data_Abbrev3._5_3" localSheetId="10" hidden="1">{#N/A,#N/A,FALSE,"Expenditures";#N/A,#N/A,FALSE,"Property Placed In-Service";#N/A,#N/A,FALSE,"CWIP Balances"}</definedName>
    <definedName name="wrn.USIM_Data_Abbrev3._5_3" localSheetId="11" hidden="1">{#N/A,#N/A,FALSE,"Expenditures";#N/A,#N/A,FALSE,"Property Placed In-Service";#N/A,#N/A,FALSE,"CWIP Balances"}</definedName>
    <definedName name="wrn.USIM_Data_Abbrev3._5_3" localSheetId="12" hidden="1">{#N/A,#N/A,FALSE,"Expenditures";#N/A,#N/A,FALSE,"Property Placed In-Service";#N/A,#N/A,FALSE,"CWIP Balances"}</definedName>
    <definedName name="wrn.USIM_Data_Abbrev3._5_3" localSheetId="13" hidden="1">{#N/A,#N/A,FALSE,"Expenditures";#N/A,#N/A,FALSE,"Property Placed In-Service";#N/A,#N/A,FALSE,"CWIP Balances"}</definedName>
    <definedName name="wrn.USIM_Data_Abbrev3._5_3" hidden="1">{#N/A,#N/A,FALSE,"Expenditures";#N/A,#N/A,FALSE,"Property Placed In-Service";#N/A,#N/A,FALSE,"CWIP Balances"}</definedName>
    <definedName name="wrn.Valuation._.Committee." localSheetId="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4"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5"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6"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7"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8"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9"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0"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irg._.Worksheets." localSheetId="2"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3"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4"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5"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1"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0"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6"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7"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8"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9"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10"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11"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12"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localSheetId="13" hidden="1">{#N/A,#N/A,FALSE,"1F";#N/A,#N/A,FALSE,"2Aand2B";#N/A,#N/A,FALSE,"2Cand2D";#N/A,#N/A,FALSE,"2F";#N/A,#N/A,FALSE,"2G";#N/A,#N/A,FALSE,"2H";#N/A,#N/A,FALSE,"2Land2M";#N/A,#N/A,FALSE,"2N";#N/A,#N/A,FALSE,"2T";#N/A,#N/A,FALSE,"2Uand2Ui";#N/A,#N/A,FALSE,"2V";#N/A,#N/A,FALSE,"2Xand2X1";#N/A,#N/A,FALSE,"2Y";#N/A,#N/A,FALSE,"2Z";#N/A,#N/A,FALSE,"2AA";#N/A,#N/A,FALSE,"2CCand2CC1";#N/A,#N/A,FALSE,"2LL1"}</definedName>
    <definedName name="wrn.Virg._.Worksheets."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2"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3"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4"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5"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0"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6"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7"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8"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9"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0"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1"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2"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localSheetId="13" hidden="1">{#N/A,#N/A,FALSE,"1F";#N/A,#N/A,FALSE,"2Aand2B";#N/A,#N/A,FALSE,"2Cand2D";#N/A,#N/A,FALSE,"2F";#N/A,#N/A,FALSE,"2G";#N/A,#N/A,FALSE,"2H";#N/A,#N/A,FALSE,"2Land2M";#N/A,#N/A,FALSE,"2N";#N/A,#N/A,FALSE,"2T";#N/A,#N/A,FALSE,"2Uand2Ui";#N/A,#N/A,FALSE,"2V";#N/A,#N/A,FALSE,"2Xand2X1";#N/A,#N/A,FALSE,"2Y";#N/A,#N/A,FALSE,"2Z";#N/A,#N/A,FALSE,"2AA";#N/A,#N/A,FALSE,"2CCand2CC1";#N/A,#N/A,FALSE,"2LL1"}</definedName>
    <definedName name="wrn.Virg._.Worksheets._1" hidden="1">{#N/A,#N/A,FALSE,"1F";#N/A,#N/A,FALSE,"2Aand2B";#N/A,#N/A,FALSE,"2Cand2D";#N/A,#N/A,FALSE,"2F";#N/A,#N/A,FALSE,"2G";#N/A,#N/A,FALSE,"2H";#N/A,#N/A,FALSE,"2Land2M";#N/A,#N/A,FALSE,"2N";#N/A,#N/A,FALSE,"2T";#N/A,#N/A,FALSE,"2Uand2Ui";#N/A,#N/A,FALSE,"2V";#N/A,#N/A,FALSE,"2Xand2X1";#N/A,#N/A,FALSE,"2Y";#N/A,#N/A,FALSE,"2Z";#N/A,#N/A,FALSE,"2AA";#N/A,#N/A,FALSE,"2CCand2CC1";#N/A,#N/A,FALSE,"2LL1"}</definedName>
    <definedName name="wrn.Wacc." localSheetId="2" hidden="1">{"Area1",#N/A,FALSE,"OREWACC";"Area2",#N/A,FALSE,"OREWACC"}</definedName>
    <definedName name="wrn.Wacc." localSheetId="3" hidden="1">{"Area1",#N/A,FALSE,"OREWACC";"Area2",#N/A,FALSE,"OREWACC"}</definedName>
    <definedName name="wrn.Wacc." localSheetId="4" hidden="1">{"Area1",#N/A,FALSE,"OREWACC";"Area2",#N/A,FALSE,"OREWACC"}</definedName>
    <definedName name="wrn.Wacc." localSheetId="5" hidden="1">{"Area1",#N/A,FALSE,"OREWACC";"Area2",#N/A,FALSE,"OREWACC"}</definedName>
    <definedName name="wrn.Wacc." localSheetId="1" hidden="1">{"Area1",#N/A,FALSE,"OREWACC";"Area2",#N/A,FALSE,"OREWACC"}</definedName>
    <definedName name="wrn.Wacc." localSheetId="0" hidden="1">{"Area1",#N/A,FALSE,"OREWACC";"Area2",#N/A,FALSE,"OREWACC"}</definedName>
    <definedName name="wrn.Wacc." localSheetId="6" hidden="1">{"Area1",#N/A,FALSE,"OREWACC";"Area2",#N/A,FALSE,"OREWACC"}</definedName>
    <definedName name="wrn.Wacc." localSheetId="7" hidden="1">{"Area1",#N/A,FALSE,"OREWACC";"Area2",#N/A,FALSE,"OREWACC"}</definedName>
    <definedName name="wrn.Wacc." localSheetId="8" hidden="1">{"Area1",#N/A,FALSE,"OREWACC";"Area2",#N/A,FALSE,"OREWACC"}</definedName>
    <definedName name="wrn.Wacc." localSheetId="9" hidden="1">{"Area1",#N/A,FALSE,"OREWACC";"Area2",#N/A,FALSE,"OREWACC"}</definedName>
    <definedName name="wrn.Wacc." localSheetId="10" hidden="1">{"Area1",#N/A,FALSE,"OREWACC";"Area2",#N/A,FALSE,"OREWACC"}</definedName>
    <definedName name="wrn.Wacc." localSheetId="11" hidden="1">{"Area1",#N/A,FALSE,"OREWACC";"Area2",#N/A,FALSE,"OREWACC"}</definedName>
    <definedName name="wrn.Wacc." localSheetId="12" hidden="1">{"Area1",#N/A,FALSE,"OREWACC";"Area2",#N/A,FALSE,"OREWACC"}</definedName>
    <definedName name="wrn.Wacc." localSheetId="13" hidden="1">{"Area1",#N/A,FALSE,"OREWACC";"Area2",#N/A,FALSE,"OREWACC"}</definedName>
    <definedName name="wrn.Wacc." hidden="1">{"Area1",#N/A,FALSE,"OREWACC";"Area2",#N/A,FALSE,"OREWACC"}</definedName>
    <definedName name="wrn.Wacc._1" localSheetId="2" hidden="1">{"Area1",#N/A,FALSE,"OREWACC";"Area2",#N/A,FALSE,"OREWACC"}</definedName>
    <definedName name="wrn.Wacc._1" localSheetId="3" hidden="1">{"Area1",#N/A,FALSE,"OREWACC";"Area2",#N/A,FALSE,"OREWACC"}</definedName>
    <definedName name="wrn.Wacc._1" localSheetId="4" hidden="1">{"Area1",#N/A,FALSE,"OREWACC";"Area2",#N/A,FALSE,"OREWACC"}</definedName>
    <definedName name="wrn.Wacc._1" localSheetId="5" hidden="1">{"Area1",#N/A,FALSE,"OREWACC";"Area2",#N/A,FALSE,"OREWACC"}</definedName>
    <definedName name="wrn.Wacc._1" localSheetId="1" hidden="1">{"Area1",#N/A,FALSE,"OREWACC";"Area2",#N/A,FALSE,"OREWACC"}</definedName>
    <definedName name="wrn.Wacc._1" localSheetId="0" hidden="1">{"Area1",#N/A,FALSE,"OREWACC";"Area2",#N/A,FALSE,"OREWACC"}</definedName>
    <definedName name="wrn.Wacc._1" localSheetId="6" hidden="1">{"Area1",#N/A,FALSE,"OREWACC";"Area2",#N/A,FALSE,"OREWACC"}</definedName>
    <definedName name="wrn.Wacc._1" localSheetId="7" hidden="1">{"Area1",#N/A,FALSE,"OREWACC";"Area2",#N/A,FALSE,"OREWACC"}</definedName>
    <definedName name="wrn.Wacc._1" localSheetId="8" hidden="1">{"Area1",#N/A,FALSE,"OREWACC";"Area2",#N/A,FALSE,"OREWACC"}</definedName>
    <definedName name="wrn.Wacc._1" localSheetId="9" hidden="1">{"Area1",#N/A,FALSE,"OREWACC";"Area2",#N/A,FALSE,"OREWACC"}</definedName>
    <definedName name="wrn.Wacc._1" localSheetId="10" hidden="1">{"Area1",#N/A,FALSE,"OREWACC";"Area2",#N/A,FALSE,"OREWACC"}</definedName>
    <definedName name="wrn.Wacc._1" localSheetId="11" hidden="1">{"Area1",#N/A,FALSE,"OREWACC";"Area2",#N/A,FALSE,"OREWACC"}</definedName>
    <definedName name="wrn.Wacc._1" localSheetId="12" hidden="1">{"Area1",#N/A,FALSE,"OREWACC";"Area2",#N/A,FALSE,"OREWACC"}</definedName>
    <definedName name="wrn.Wacc._1" localSheetId="13" hidden="1">{"Area1",#N/A,FALSE,"OREWACC";"Area2",#N/A,FALSE,"OREWACC"}</definedName>
    <definedName name="wrn.Wacc._1" hidden="1">{"Area1",#N/A,FALSE,"OREWACC";"Area2",#N/A,FALSE,"OREWACC"}</definedName>
    <definedName name="wrn.work._.paper._.shcedules." localSheetId="2" hidden="1">{"summary1",#N/A,FALSE,"Summary of Values";"summary2",#N/A,FALSE,"Summary of Values";"weighted average returns",#N/A,FALSE,"WACC and WARA";"fixed asset detail",#N/A,FALSE,"Fixed Asset Detail"}</definedName>
    <definedName name="wrn.work._.paper._.shcedules." localSheetId="3" hidden="1">{"summary1",#N/A,FALSE,"Summary of Values";"summary2",#N/A,FALSE,"Summary of Values";"weighted average returns",#N/A,FALSE,"WACC and WARA";"fixed asset detail",#N/A,FALSE,"Fixed Asset Detail"}</definedName>
    <definedName name="wrn.work._.paper._.shcedules." localSheetId="4" hidden="1">{"summary1",#N/A,FALSE,"Summary of Values";"summary2",#N/A,FALSE,"Summary of Values";"weighted average returns",#N/A,FALSE,"WACC and WARA";"fixed asset detail",#N/A,FALSE,"Fixed Asset Detail"}</definedName>
    <definedName name="wrn.work._.paper._.shcedules." localSheetId="5" hidden="1">{"summary1",#N/A,FALSE,"Summary of Values";"summary2",#N/A,FALSE,"Summary of Values";"weighted average returns",#N/A,FALSE,"WACC and WARA";"fixed asset detail",#N/A,FALSE,"Fixed Asset Detail"}</definedName>
    <definedName name="wrn.work._.paper._.shcedules." localSheetId="1" hidden="1">{"summary1",#N/A,FALSE,"Summary of Values";"summary2",#N/A,FALSE,"Summary of Values";"weighted average returns",#N/A,FALSE,"WACC and WARA";"fixed asset detail",#N/A,FALSE,"Fixed Asset Detail"}</definedName>
    <definedName name="wrn.work._.paper._.shcedules." localSheetId="0" hidden="1">{"summary1",#N/A,FALSE,"Summary of Values";"summary2",#N/A,FALSE,"Summary of Values";"weighted average returns",#N/A,FALSE,"WACC and WARA";"fixed asset detail",#N/A,FALSE,"Fixed Asset Detail"}</definedName>
    <definedName name="wrn.work._.paper._.shcedules." localSheetId="6" hidden="1">{"summary1",#N/A,FALSE,"Summary of Values";"summary2",#N/A,FALSE,"Summary of Values";"weighted average returns",#N/A,FALSE,"WACC and WARA";"fixed asset detail",#N/A,FALSE,"Fixed Asset Detail"}</definedName>
    <definedName name="wrn.work._.paper._.shcedules." localSheetId="7" hidden="1">{"summary1",#N/A,FALSE,"Summary of Values";"summary2",#N/A,FALSE,"Summary of Values";"weighted average returns",#N/A,FALSE,"WACC and WARA";"fixed asset detail",#N/A,FALSE,"Fixed Asset Detail"}</definedName>
    <definedName name="wrn.work._.paper._.shcedules." localSheetId="8" hidden="1">{"summary1",#N/A,FALSE,"Summary of Values";"summary2",#N/A,FALSE,"Summary of Values";"weighted average returns",#N/A,FALSE,"WACC and WARA";"fixed asset detail",#N/A,FALSE,"Fixed Asset Detail"}</definedName>
    <definedName name="wrn.work._.paper._.shcedules." localSheetId="9" hidden="1">{"summary1",#N/A,FALSE,"Summary of Values";"summary2",#N/A,FALSE,"Summary of Values";"weighted average returns",#N/A,FALSE,"WACC and WARA";"fixed asset detail",#N/A,FALSE,"Fixed Asset Detail"}</definedName>
    <definedName name="wrn.work._.paper._.shcedules." localSheetId="10" hidden="1">{"summary1",#N/A,FALSE,"Summary of Values";"summary2",#N/A,FALSE,"Summary of Values";"weighted average returns",#N/A,FALSE,"WACC and WARA";"fixed asset detail",#N/A,FALSE,"Fixed Asset Detail"}</definedName>
    <definedName name="wrn.work._.paper._.shcedules." localSheetId="11" hidden="1">{"summary1",#N/A,FALSE,"Summary of Values";"summary2",#N/A,FALSE,"Summary of Values";"weighted average returns",#N/A,FALSE,"WACC and WARA";"fixed asset detail",#N/A,FALSE,"Fixed Asset Detail"}</definedName>
    <definedName name="wrn.work._.paper._.shcedules." localSheetId="12" hidden="1">{"summary1",#N/A,FALSE,"Summary of Values";"summary2",#N/A,FALSE,"Summary of Values";"weighted average returns",#N/A,FALSE,"WACC and WARA";"fixed asset detail",#N/A,FALSE,"Fixed Asset Detail"}</definedName>
    <definedName name="wrn.work._.paper._.shcedules." localSheetId="13" hidden="1">{"summary1",#N/A,FALSE,"Summary of Values";"summary2",#N/A,FALSE,"Summary of Values";"weighted average returns",#N/A,FALSE,"WACC and WARA";"fixed asset detail",#N/A,FALSE,"Fixed Asset Detail"}</definedName>
    <definedName name="wrn.work._.paper._.shcedules." hidden="1">{"summary1",#N/A,FALSE,"Summary of Values";"summary2",#N/A,FALSE,"Summary of Values";"weighted average returns",#N/A,FALSE,"WACC and WARA";"fixed asset detail",#N/A,FALSE,"Fixed Asset Detail"}</definedName>
    <definedName name="wrn.work._.paper._.shcedules._1" localSheetId="2" hidden="1">{"summary1",#N/A,FALSE,"Summary of Values";"summary2",#N/A,FALSE,"Summary of Values";"weighted average returns",#N/A,FALSE,"WACC and WARA";"fixed asset detail",#N/A,FALSE,"Fixed Asset Detail"}</definedName>
    <definedName name="wrn.work._.paper._.shcedules._1" localSheetId="3" hidden="1">{"summary1",#N/A,FALSE,"Summary of Values";"summary2",#N/A,FALSE,"Summary of Values";"weighted average returns",#N/A,FALSE,"WACC and WARA";"fixed asset detail",#N/A,FALSE,"Fixed Asset Detail"}</definedName>
    <definedName name="wrn.work._.paper._.shcedules._1" localSheetId="4" hidden="1">{"summary1",#N/A,FALSE,"Summary of Values";"summary2",#N/A,FALSE,"Summary of Values";"weighted average returns",#N/A,FALSE,"WACC and WARA";"fixed asset detail",#N/A,FALSE,"Fixed Asset Detail"}</definedName>
    <definedName name="wrn.work._.paper._.shcedules._1" localSheetId="5" hidden="1">{"summary1",#N/A,FALSE,"Summary of Values";"summary2",#N/A,FALSE,"Summary of Values";"weighted average returns",#N/A,FALSE,"WACC and WARA";"fixed asset detail",#N/A,FALSE,"Fixed Asset Detail"}</definedName>
    <definedName name="wrn.work._.paper._.shcedules._1" localSheetId="1" hidden="1">{"summary1",#N/A,FALSE,"Summary of Values";"summary2",#N/A,FALSE,"Summary of Values";"weighted average returns",#N/A,FALSE,"WACC and WARA";"fixed asset detail",#N/A,FALSE,"Fixed Asset Detail"}</definedName>
    <definedName name="wrn.work._.paper._.shcedules._1" localSheetId="0" hidden="1">{"summary1",#N/A,FALSE,"Summary of Values";"summary2",#N/A,FALSE,"Summary of Values";"weighted average returns",#N/A,FALSE,"WACC and WARA";"fixed asset detail",#N/A,FALSE,"Fixed Asset Detail"}</definedName>
    <definedName name="wrn.work._.paper._.shcedules._1" localSheetId="6" hidden="1">{"summary1",#N/A,FALSE,"Summary of Values";"summary2",#N/A,FALSE,"Summary of Values";"weighted average returns",#N/A,FALSE,"WACC and WARA";"fixed asset detail",#N/A,FALSE,"Fixed Asset Detail"}</definedName>
    <definedName name="wrn.work._.paper._.shcedules._1" localSheetId="7" hidden="1">{"summary1",#N/A,FALSE,"Summary of Values";"summary2",#N/A,FALSE,"Summary of Values";"weighted average returns",#N/A,FALSE,"WACC and WARA";"fixed asset detail",#N/A,FALSE,"Fixed Asset Detail"}</definedName>
    <definedName name="wrn.work._.paper._.shcedules._1" localSheetId="8" hidden="1">{"summary1",#N/A,FALSE,"Summary of Values";"summary2",#N/A,FALSE,"Summary of Values";"weighted average returns",#N/A,FALSE,"WACC and WARA";"fixed asset detail",#N/A,FALSE,"Fixed Asset Detail"}</definedName>
    <definedName name="wrn.work._.paper._.shcedules._1" localSheetId="9" hidden="1">{"summary1",#N/A,FALSE,"Summary of Values";"summary2",#N/A,FALSE,"Summary of Values";"weighted average returns",#N/A,FALSE,"WACC and WARA";"fixed asset detail",#N/A,FALSE,"Fixed Asset Detail"}</definedName>
    <definedName name="wrn.work._.paper._.shcedules._1" localSheetId="10" hidden="1">{"summary1",#N/A,FALSE,"Summary of Values";"summary2",#N/A,FALSE,"Summary of Values";"weighted average returns",#N/A,FALSE,"WACC and WARA";"fixed asset detail",#N/A,FALSE,"Fixed Asset Detail"}</definedName>
    <definedName name="wrn.work._.paper._.shcedules._1" localSheetId="11" hidden="1">{"summary1",#N/A,FALSE,"Summary of Values";"summary2",#N/A,FALSE,"Summary of Values";"weighted average returns",#N/A,FALSE,"WACC and WARA";"fixed asset detail",#N/A,FALSE,"Fixed Asset Detail"}</definedName>
    <definedName name="wrn.work._.paper._.shcedules._1" localSheetId="12" hidden="1">{"summary1",#N/A,FALSE,"Summary of Values";"summary2",#N/A,FALSE,"Summary of Values";"weighted average returns",#N/A,FALSE,"WACC and WARA";"fixed asset detail",#N/A,FALSE,"Fixed Asset Detail"}</definedName>
    <definedName name="wrn.work._.paper._.shcedules._1" localSheetId="13" hidden="1">{"summary1",#N/A,FALSE,"Summary of Values";"summary2",#N/A,FALSE,"Summary of Values";"weighted average returns",#N/A,FALSE,"WACC and WARA";"fixed asset detail",#N/A,FALSE,"Fixed Asset Detail"}</definedName>
    <definedName name="wrn.work._.paper._.shcedules._1" hidden="1">{"summary1",#N/A,FALSE,"Summary of Values";"summary2",#N/A,FALSE,"Summary of Values";"weighted average returns",#N/A,FALSE,"WACC and WARA";"fixed asset detail",#N/A,FALSE,"Fixed Asset Detail"}</definedName>
    <definedName name="wrn.WWY." localSheetId="3" hidden="1">{#N/A;#N/A;FALSE;"WWY"}</definedName>
    <definedName name="wrn.WWY." localSheetId="4" hidden="1">{#N/A;#N/A;FALSE;"WWY"}</definedName>
    <definedName name="wrn.WWY." localSheetId="5" hidden="1">{#N/A;#N/A;FALSE;"WWY"}</definedName>
    <definedName name="wrn.WWY." localSheetId="6" hidden="1">{#N/A;#N/A;FALSE;"WWY"}</definedName>
    <definedName name="wrn.WWY." localSheetId="7" hidden="1">{#N/A;#N/A;FALSE;"WWY"}</definedName>
    <definedName name="wrn.WWY." localSheetId="8" hidden="1">{#N/A;#N/A;FALSE;"WWY"}</definedName>
    <definedName name="wrn.WWY." localSheetId="9" hidden="1">{#N/A;#N/A;FALSE;"WWY"}</definedName>
    <definedName name="wrn.WWY." localSheetId="10" hidden="1">{#N/A;#N/A;FALSE;"WWY"}</definedName>
    <definedName name="wrn.WWY." localSheetId="11" hidden="1">{#N/A;#N/A;FALSE;"WWY"}</definedName>
    <definedName name="wrn.WWY." localSheetId="12" hidden="1">{#N/A;#N/A;FALSE;"WWY"}</definedName>
    <definedName name="wrn.WWY." localSheetId="13" hidden="1">{#N/A;#N/A;FALSE;"WWY"}</definedName>
    <definedName name="wrn.WWY." hidden="1">{#N/A;#N/A;FALSE;"WWY"}</definedName>
    <definedName name="WS" localSheetId="2">#REF!</definedName>
    <definedName name="WS" localSheetId="3">#REF!</definedName>
    <definedName name="WS" localSheetId="4">#REF!</definedName>
    <definedName name="WS" localSheetId="5">#REF!</definedName>
    <definedName name="WS" localSheetId="1">#REF!</definedName>
    <definedName name="WS" localSheetId="6">#REF!</definedName>
    <definedName name="WS" localSheetId="7">#REF!</definedName>
    <definedName name="WS" localSheetId="8">#REF!</definedName>
    <definedName name="WS" localSheetId="9">#REF!</definedName>
    <definedName name="WS" localSheetId="10">#REF!</definedName>
    <definedName name="WS" localSheetId="11">#REF!</definedName>
    <definedName name="WS" localSheetId="12">#REF!</definedName>
    <definedName name="WS" localSheetId="13">#REF!</definedName>
    <definedName name="WS">#REF!</definedName>
    <definedName name="WSTW">#REF!</definedName>
    <definedName name="WSTWPK">#REF!</definedName>
    <definedName name="WTD_AVG_WAGE">#REF!</definedName>
    <definedName name="WTG_rating7">#REF!</definedName>
    <definedName name="wvu.inputs._.raw._.data."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localSheetId="1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_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localSheetId="1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_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localSheetId="1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_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_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#REF!,#REF!,#REF!,#REF!</definedName>
    <definedName name="www" localSheetId="2" hidden="1">{#N/A,#N/A,FALSE,"schA"}</definedName>
    <definedName name="www" localSheetId="3" hidden="1">{#N/A,#N/A,FALSE,"schA"}</definedName>
    <definedName name="www" localSheetId="4" hidden="1">{#N/A,#N/A,FALSE,"schA"}</definedName>
    <definedName name="www" localSheetId="5" hidden="1">{#N/A,#N/A,FALSE,"schA"}</definedName>
    <definedName name="www" localSheetId="1" hidden="1">{#N/A,#N/A,FALSE,"schA"}</definedName>
    <definedName name="www" localSheetId="0" hidden="1">{#N/A,#N/A,FALSE,"schA"}</definedName>
    <definedName name="www" localSheetId="6" hidden="1">{#N/A,#N/A,FALSE,"schA"}</definedName>
    <definedName name="www" localSheetId="7" hidden="1">{#N/A,#N/A,FALSE,"schA"}</definedName>
    <definedName name="www" localSheetId="8" hidden="1">{#N/A,#N/A,FALSE,"schA"}</definedName>
    <definedName name="www" localSheetId="9" hidden="1">{#N/A,#N/A,FALSE,"schA"}</definedName>
    <definedName name="www" localSheetId="10" hidden="1">{#N/A,#N/A,FALSE,"schA"}</definedName>
    <definedName name="www" localSheetId="11" hidden="1">{#N/A,#N/A,FALSE,"schA"}</definedName>
    <definedName name="www" localSheetId="12" hidden="1">{#N/A,#N/A,FALSE,"schA"}</definedName>
    <definedName name="www" localSheetId="13" hidden="1">{#N/A,#N/A,FALSE,"schA"}</definedName>
    <definedName name="www" hidden="1">{#N/A,#N/A,FALSE,"schA"}</definedName>
    <definedName name="www_1" localSheetId="2" hidden="1">{#N/A,#N/A,FALSE,"schA"}</definedName>
    <definedName name="www_1" localSheetId="3" hidden="1">{#N/A,#N/A,FALSE,"schA"}</definedName>
    <definedName name="www_1" localSheetId="4" hidden="1">{#N/A,#N/A,FALSE,"schA"}</definedName>
    <definedName name="www_1" localSheetId="5" hidden="1">{#N/A,#N/A,FALSE,"schA"}</definedName>
    <definedName name="www_1" localSheetId="1" hidden="1">{#N/A,#N/A,FALSE,"schA"}</definedName>
    <definedName name="www_1" localSheetId="0" hidden="1">{#N/A,#N/A,FALSE,"schA"}</definedName>
    <definedName name="www_1" localSheetId="6" hidden="1">{#N/A,#N/A,FALSE,"schA"}</definedName>
    <definedName name="www_1" localSheetId="7" hidden="1">{#N/A,#N/A,FALSE,"schA"}</definedName>
    <definedName name="www_1" localSheetId="8" hidden="1">{#N/A,#N/A,FALSE,"schA"}</definedName>
    <definedName name="www_1" localSheetId="9" hidden="1">{#N/A,#N/A,FALSE,"schA"}</definedName>
    <definedName name="www_1" localSheetId="10" hidden="1">{#N/A,#N/A,FALSE,"schA"}</definedName>
    <definedName name="www_1" localSheetId="11" hidden="1">{#N/A,#N/A,FALSE,"schA"}</definedName>
    <definedName name="www_1" localSheetId="12" hidden="1">{#N/A,#N/A,FALSE,"schA"}</definedName>
    <definedName name="www_1" localSheetId="13" hidden="1">{#N/A,#N/A,FALSE,"schA"}</definedName>
    <definedName name="www_1" hidden="1">{#N/A,#N/A,FALSE,"schA"}</definedName>
    <definedName name="www_1_1" localSheetId="2" hidden="1">{#N/A,#N/A,FALSE,"schA"}</definedName>
    <definedName name="www_1_1" localSheetId="3" hidden="1">{#N/A,#N/A,FALSE,"schA"}</definedName>
    <definedName name="www_1_1" localSheetId="4" hidden="1">{#N/A,#N/A,FALSE,"schA"}</definedName>
    <definedName name="www_1_1" localSheetId="5" hidden="1">{#N/A,#N/A,FALSE,"schA"}</definedName>
    <definedName name="www_1_1" localSheetId="1" hidden="1">{#N/A,#N/A,FALSE,"schA"}</definedName>
    <definedName name="www_1_1" localSheetId="0" hidden="1">{#N/A,#N/A,FALSE,"schA"}</definedName>
    <definedName name="www_1_1" localSheetId="6" hidden="1">{#N/A,#N/A,FALSE,"schA"}</definedName>
    <definedName name="www_1_1" localSheetId="7" hidden="1">{#N/A,#N/A,FALSE,"schA"}</definedName>
    <definedName name="www_1_1" localSheetId="8" hidden="1">{#N/A,#N/A,FALSE,"schA"}</definedName>
    <definedName name="www_1_1" localSheetId="9" hidden="1">{#N/A,#N/A,FALSE,"schA"}</definedName>
    <definedName name="www_1_1" localSheetId="10" hidden="1">{#N/A,#N/A,FALSE,"schA"}</definedName>
    <definedName name="www_1_1" localSheetId="11" hidden="1">{#N/A,#N/A,FALSE,"schA"}</definedName>
    <definedName name="www_1_1" localSheetId="12" hidden="1">{#N/A,#N/A,FALSE,"schA"}</definedName>
    <definedName name="www_1_1" localSheetId="13" hidden="1">{#N/A,#N/A,FALSE,"schA"}</definedName>
    <definedName name="www_1_1" hidden="1">{#N/A,#N/A,FALSE,"schA"}</definedName>
    <definedName name="www_1_2" localSheetId="2" hidden="1">{#N/A,#N/A,FALSE,"schA"}</definedName>
    <definedName name="www_1_2" localSheetId="3" hidden="1">{#N/A,#N/A,FALSE,"schA"}</definedName>
    <definedName name="www_1_2" localSheetId="4" hidden="1">{#N/A,#N/A,FALSE,"schA"}</definedName>
    <definedName name="www_1_2" localSheetId="5" hidden="1">{#N/A,#N/A,FALSE,"schA"}</definedName>
    <definedName name="www_1_2" localSheetId="1" hidden="1">{#N/A,#N/A,FALSE,"schA"}</definedName>
    <definedName name="www_1_2" localSheetId="0" hidden="1">{#N/A,#N/A,FALSE,"schA"}</definedName>
    <definedName name="www_1_2" localSheetId="6" hidden="1">{#N/A,#N/A,FALSE,"schA"}</definedName>
    <definedName name="www_1_2" localSheetId="7" hidden="1">{#N/A,#N/A,FALSE,"schA"}</definedName>
    <definedName name="www_1_2" localSheetId="8" hidden="1">{#N/A,#N/A,FALSE,"schA"}</definedName>
    <definedName name="www_1_2" localSheetId="9" hidden="1">{#N/A,#N/A,FALSE,"schA"}</definedName>
    <definedName name="www_1_2" localSheetId="10" hidden="1">{#N/A,#N/A,FALSE,"schA"}</definedName>
    <definedName name="www_1_2" localSheetId="11" hidden="1">{#N/A,#N/A,FALSE,"schA"}</definedName>
    <definedName name="www_1_2" localSheetId="12" hidden="1">{#N/A,#N/A,FALSE,"schA"}</definedName>
    <definedName name="www_1_2" localSheetId="13" hidden="1">{#N/A,#N/A,FALSE,"schA"}</definedName>
    <definedName name="www_1_2" hidden="1">{#N/A,#N/A,FALSE,"schA"}</definedName>
    <definedName name="www_1_3" localSheetId="2" hidden="1">{#N/A,#N/A,FALSE,"schA"}</definedName>
    <definedName name="www_1_3" localSheetId="3" hidden="1">{#N/A,#N/A,FALSE,"schA"}</definedName>
    <definedName name="www_1_3" localSheetId="4" hidden="1">{#N/A,#N/A,FALSE,"schA"}</definedName>
    <definedName name="www_1_3" localSheetId="5" hidden="1">{#N/A,#N/A,FALSE,"schA"}</definedName>
    <definedName name="www_1_3" localSheetId="1" hidden="1">{#N/A,#N/A,FALSE,"schA"}</definedName>
    <definedName name="www_1_3" localSheetId="0" hidden="1">{#N/A,#N/A,FALSE,"schA"}</definedName>
    <definedName name="www_1_3" localSheetId="6" hidden="1">{#N/A,#N/A,FALSE,"schA"}</definedName>
    <definedName name="www_1_3" localSheetId="7" hidden="1">{#N/A,#N/A,FALSE,"schA"}</definedName>
    <definedName name="www_1_3" localSheetId="8" hidden="1">{#N/A,#N/A,FALSE,"schA"}</definedName>
    <definedName name="www_1_3" localSheetId="9" hidden="1">{#N/A,#N/A,FALSE,"schA"}</definedName>
    <definedName name="www_1_3" localSheetId="10" hidden="1">{#N/A,#N/A,FALSE,"schA"}</definedName>
    <definedName name="www_1_3" localSheetId="11" hidden="1">{#N/A,#N/A,FALSE,"schA"}</definedName>
    <definedName name="www_1_3" localSheetId="12" hidden="1">{#N/A,#N/A,FALSE,"schA"}</definedName>
    <definedName name="www_1_3" localSheetId="13" hidden="1">{#N/A,#N/A,FALSE,"schA"}</definedName>
    <definedName name="www_1_3" hidden="1">{#N/A,#N/A,FALSE,"schA"}</definedName>
    <definedName name="www_2" localSheetId="2" hidden="1">{#N/A,#N/A,FALSE,"schA"}</definedName>
    <definedName name="www_2" localSheetId="3" hidden="1">{#N/A,#N/A,FALSE,"schA"}</definedName>
    <definedName name="www_2" localSheetId="4" hidden="1">{#N/A,#N/A,FALSE,"schA"}</definedName>
    <definedName name="www_2" localSheetId="5" hidden="1">{#N/A,#N/A,FALSE,"schA"}</definedName>
    <definedName name="www_2" localSheetId="1" hidden="1">{#N/A,#N/A,FALSE,"schA"}</definedName>
    <definedName name="www_2" localSheetId="0" hidden="1">{#N/A,#N/A,FALSE,"schA"}</definedName>
    <definedName name="www_2" localSheetId="6" hidden="1">{#N/A,#N/A,FALSE,"schA"}</definedName>
    <definedName name="www_2" localSheetId="7" hidden="1">{#N/A,#N/A,FALSE,"schA"}</definedName>
    <definedName name="www_2" localSheetId="8" hidden="1">{#N/A,#N/A,FALSE,"schA"}</definedName>
    <definedName name="www_2" localSheetId="9" hidden="1">{#N/A,#N/A,FALSE,"schA"}</definedName>
    <definedName name="www_2" localSheetId="10" hidden="1">{#N/A,#N/A,FALSE,"schA"}</definedName>
    <definedName name="www_2" localSheetId="11" hidden="1">{#N/A,#N/A,FALSE,"schA"}</definedName>
    <definedName name="www_2" localSheetId="12" hidden="1">{#N/A,#N/A,FALSE,"schA"}</definedName>
    <definedName name="www_2" localSheetId="13" hidden="1">{#N/A,#N/A,FALSE,"schA"}</definedName>
    <definedName name="www_2" hidden="1">{#N/A,#N/A,FALSE,"schA"}</definedName>
    <definedName name="www_2_1" localSheetId="2" hidden="1">{#N/A,#N/A,FALSE,"schA"}</definedName>
    <definedName name="www_2_1" localSheetId="3" hidden="1">{#N/A,#N/A,FALSE,"schA"}</definedName>
    <definedName name="www_2_1" localSheetId="4" hidden="1">{#N/A,#N/A,FALSE,"schA"}</definedName>
    <definedName name="www_2_1" localSheetId="5" hidden="1">{#N/A,#N/A,FALSE,"schA"}</definedName>
    <definedName name="www_2_1" localSheetId="1" hidden="1">{#N/A,#N/A,FALSE,"schA"}</definedName>
    <definedName name="www_2_1" localSheetId="0" hidden="1">{#N/A,#N/A,FALSE,"schA"}</definedName>
    <definedName name="www_2_1" localSheetId="6" hidden="1">{#N/A,#N/A,FALSE,"schA"}</definedName>
    <definedName name="www_2_1" localSheetId="7" hidden="1">{#N/A,#N/A,FALSE,"schA"}</definedName>
    <definedName name="www_2_1" localSheetId="8" hidden="1">{#N/A,#N/A,FALSE,"schA"}</definedName>
    <definedName name="www_2_1" localSheetId="9" hidden="1">{#N/A,#N/A,FALSE,"schA"}</definedName>
    <definedName name="www_2_1" localSheetId="10" hidden="1">{#N/A,#N/A,FALSE,"schA"}</definedName>
    <definedName name="www_2_1" localSheetId="11" hidden="1">{#N/A,#N/A,FALSE,"schA"}</definedName>
    <definedName name="www_2_1" localSheetId="12" hidden="1">{#N/A,#N/A,FALSE,"schA"}</definedName>
    <definedName name="www_2_1" localSheetId="13" hidden="1">{#N/A,#N/A,FALSE,"schA"}</definedName>
    <definedName name="www_2_1" hidden="1">{#N/A,#N/A,FALSE,"schA"}</definedName>
    <definedName name="www_2_2" localSheetId="2" hidden="1">{#N/A,#N/A,FALSE,"schA"}</definedName>
    <definedName name="www_2_2" localSheetId="3" hidden="1">{#N/A,#N/A,FALSE,"schA"}</definedName>
    <definedName name="www_2_2" localSheetId="4" hidden="1">{#N/A,#N/A,FALSE,"schA"}</definedName>
    <definedName name="www_2_2" localSheetId="5" hidden="1">{#N/A,#N/A,FALSE,"schA"}</definedName>
    <definedName name="www_2_2" localSheetId="1" hidden="1">{#N/A,#N/A,FALSE,"schA"}</definedName>
    <definedName name="www_2_2" localSheetId="0" hidden="1">{#N/A,#N/A,FALSE,"schA"}</definedName>
    <definedName name="www_2_2" localSheetId="6" hidden="1">{#N/A,#N/A,FALSE,"schA"}</definedName>
    <definedName name="www_2_2" localSheetId="7" hidden="1">{#N/A,#N/A,FALSE,"schA"}</definedName>
    <definedName name="www_2_2" localSheetId="8" hidden="1">{#N/A,#N/A,FALSE,"schA"}</definedName>
    <definedName name="www_2_2" localSheetId="9" hidden="1">{#N/A,#N/A,FALSE,"schA"}</definedName>
    <definedName name="www_2_2" localSheetId="10" hidden="1">{#N/A,#N/A,FALSE,"schA"}</definedName>
    <definedName name="www_2_2" localSheetId="11" hidden="1">{#N/A,#N/A,FALSE,"schA"}</definedName>
    <definedName name="www_2_2" localSheetId="12" hidden="1">{#N/A,#N/A,FALSE,"schA"}</definedName>
    <definedName name="www_2_2" localSheetId="13" hidden="1">{#N/A,#N/A,FALSE,"schA"}</definedName>
    <definedName name="www_2_2" hidden="1">{#N/A,#N/A,FALSE,"schA"}</definedName>
    <definedName name="www_2_3" localSheetId="2" hidden="1">{#N/A,#N/A,FALSE,"schA"}</definedName>
    <definedName name="www_2_3" localSheetId="3" hidden="1">{#N/A,#N/A,FALSE,"schA"}</definedName>
    <definedName name="www_2_3" localSheetId="4" hidden="1">{#N/A,#N/A,FALSE,"schA"}</definedName>
    <definedName name="www_2_3" localSheetId="5" hidden="1">{#N/A,#N/A,FALSE,"schA"}</definedName>
    <definedName name="www_2_3" localSheetId="1" hidden="1">{#N/A,#N/A,FALSE,"schA"}</definedName>
    <definedName name="www_2_3" localSheetId="0" hidden="1">{#N/A,#N/A,FALSE,"schA"}</definedName>
    <definedName name="www_2_3" localSheetId="6" hidden="1">{#N/A,#N/A,FALSE,"schA"}</definedName>
    <definedName name="www_2_3" localSheetId="7" hidden="1">{#N/A,#N/A,FALSE,"schA"}</definedName>
    <definedName name="www_2_3" localSheetId="8" hidden="1">{#N/A,#N/A,FALSE,"schA"}</definedName>
    <definedName name="www_2_3" localSheetId="9" hidden="1">{#N/A,#N/A,FALSE,"schA"}</definedName>
    <definedName name="www_2_3" localSheetId="10" hidden="1">{#N/A,#N/A,FALSE,"schA"}</definedName>
    <definedName name="www_2_3" localSheetId="11" hidden="1">{#N/A,#N/A,FALSE,"schA"}</definedName>
    <definedName name="www_2_3" localSheetId="12" hidden="1">{#N/A,#N/A,FALSE,"schA"}</definedName>
    <definedName name="www_2_3" localSheetId="13" hidden="1">{#N/A,#N/A,FALSE,"schA"}</definedName>
    <definedName name="www_2_3" hidden="1">{#N/A,#N/A,FALSE,"schA"}</definedName>
    <definedName name="www_3" localSheetId="2" hidden="1">{#N/A,#N/A,FALSE,"schA"}</definedName>
    <definedName name="www_3" localSheetId="3" hidden="1">{#N/A,#N/A,FALSE,"schA"}</definedName>
    <definedName name="www_3" localSheetId="4" hidden="1">{#N/A,#N/A,FALSE,"schA"}</definedName>
    <definedName name="www_3" localSheetId="5" hidden="1">{#N/A,#N/A,FALSE,"schA"}</definedName>
    <definedName name="www_3" localSheetId="1" hidden="1">{#N/A,#N/A,FALSE,"schA"}</definedName>
    <definedName name="www_3" localSheetId="0" hidden="1">{#N/A,#N/A,FALSE,"schA"}</definedName>
    <definedName name="www_3" localSheetId="6" hidden="1">{#N/A,#N/A,FALSE,"schA"}</definedName>
    <definedName name="www_3" localSheetId="7" hidden="1">{#N/A,#N/A,FALSE,"schA"}</definedName>
    <definedName name="www_3" localSheetId="8" hidden="1">{#N/A,#N/A,FALSE,"schA"}</definedName>
    <definedName name="www_3" localSheetId="9" hidden="1">{#N/A,#N/A,FALSE,"schA"}</definedName>
    <definedName name="www_3" localSheetId="10" hidden="1">{#N/A,#N/A,FALSE,"schA"}</definedName>
    <definedName name="www_3" localSheetId="11" hidden="1">{#N/A,#N/A,FALSE,"schA"}</definedName>
    <definedName name="www_3" localSheetId="12" hidden="1">{#N/A,#N/A,FALSE,"schA"}</definedName>
    <definedName name="www_3" localSheetId="13" hidden="1">{#N/A,#N/A,FALSE,"schA"}</definedName>
    <definedName name="www_3" hidden="1">{#N/A,#N/A,FALSE,"schA"}</definedName>
    <definedName name="www_3_1" localSheetId="2" hidden="1">{#N/A,#N/A,FALSE,"schA"}</definedName>
    <definedName name="www_3_1" localSheetId="3" hidden="1">{#N/A,#N/A,FALSE,"schA"}</definedName>
    <definedName name="www_3_1" localSheetId="4" hidden="1">{#N/A,#N/A,FALSE,"schA"}</definedName>
    <definedName name="www_3_1" localSheetId="5" hidden="1">{#N/A,#N/A,FALSE,"schA"}</definedName>
    <definedName name="www_3_1" localSheetId="1" hidden="1">{#N/A,#N/A,FALSE,"schA"}</definedName>
    <definedName name="www_3_1" localSheetId="0" hidden="1">{#N/A,#N/A,FALSE,"schA"}</definedName>
    <definedName name="www_3_1" localSheetId="6" hidden="1">{#N/A,#N/A,FALSE,"schA"}</definedName>
    <definedName name="www_3_1" localSheetId="7" hidden="1">{#N/A,#N/A,FALSE,"schA"}</definedName>
    <definedName name="www_3_1" localSheetId="8" hidden="1">{#N/A,#N/A,FALSE,"schA"}</definedName>
    <definedName name="www_3_1" localSheetId="9" hidden="1">{#N/A,#N/A,FALSE,"schA"}</definedName>
    <definedName name="www_3_1" localSheetId="10" hidden="1">{#N/A,#N/A,FALSE,"schA"}</definedName>
    <definedName name="www_3_1" localSheetId="11" hidden="1">{#N/A,#N/A,FALSE,"schA"}</definedName>
    <definedName name="www_3_1" localSheetId="12" hidden="1">{#N/A,#N/A,FALSE,"schA"}</definedName>
    <definedName name="www_3_1" localSheetId="13" hidden="1">{#N/A,#N/A,FALSE,"schA"}</definedName>
    <definedName name="www_3_1" hidden="1">{#N/A,#N/A,FALSE,"schA"}</definedName>
    <definedName name="www_3_2" localSheetId="2" hidden="1">{#N/A,#N/A,FALSE,"schA"}</definedName>
    <definedName name="www_3_2" localSheetId="3" hidden="1">{#N/A,#N/A,FALSE,"schA"}</definedName>
    <definedName name="www_3_2" localSheetId="4" hidden="1">{#N/A,#N/A,FALSE,"schA"}</definedName>
    <definedName name="www_3_2" localSheetId="5" hidden="1">{#N/A,#N/A,FALSE,"schA"}</definedName>
    <definedName name="www_3_2" localSheetId="1" hidden="1">{#N/A,#N/A,FALSE,"schA"}</definedName>
    <definedName name="www_3_2" localSheetId="0" hidden="1">{#N/A,#N/A,FALSE,"schA"}</definedName>
    <definedName name="www_3_2" localSheetId="6" hidden="1">{#N/A,#N/A,FALSE,"schA"}</definedName>
    <definedName name="www_3_2" localSheetId="7" hidden="1">{#N/A,#N/A,FALSE,"schA"}</definedName>
    <definedName name="www_3_2" localSheetId="8" hidden="1">{#N/A,#N/A,FALSE,"schA"}</definedName>
    <definedName name="www_3_2" localSheetId="9" hidden="1">{#N/A,#N/A,FALSE,"schA"}</definedName>
    <definedName name="www_3_2" localSheetId="10" hidden="1">{#N/A,#N/A,FALSE,"schA"}</definedName>
    <definedName name="www_3_2" localSheetId="11" hidden="1">{#N/A,#N/A,FALSE,"schA"}</definedName>
    <definedName name="www_3_2" localSheetId="12" hidden="1">{#N/A,#N/A,FALSE,"schA"}</definedName>
    <definedName name="www_3_2" localSheetId="13" hidden="1">{#N/A,#N/A,FALSE,"schA"}</definedName>
    <definedName name="www_3_2" hidden="1">{#N/A,#N/A,FALSE,"schA"}</definedName>
    <definedName name="www_3_3" localSheetId="2" hidden="1">{#N/A,#N/A,FALSE,"schA"}</definedName>
    <definedName name="www_3_3" localSheetId="3" hidden="1">{#N/A,#N/A,FALSE,"schA"}</definedName>
    <definedName name="www_3_3" localSheetId="4" hidden="1">{#N/A,#N/A,FALSE,"schA"}</definedName>
    <definedName name="www_3_3" localSheetId="5" hidden="1">{#N/A,#N/A,FALSE,"schA"}</definedName>
    <definedName name="www_3_3" localSheetId="1" hidden="1">{#N/A,#N/A,FALSE,"schA"}</definedName>
    <definedName name="www_3_3" localSheetId="0" hidden="1">{#N/A,#N/A,FALSE,"schA"}</definedName>
    <definedName name="www_3_3" localSheetId="6" hidden="1">{#N/A,#N/A,FALSE,"schA"}</definedName>
    <definedName name="www_3_3" localSheetId="7" hidden="1">{#N/A,#N/A,FALSE,"schA"}</definedName>
    <definedName name="www_3_3" localSheetId="8" hidden="1">{#N/A,#N/A,FALSE,"schA"}</definedName>
    <definedName name="www_3_3" localSheetId="9" hidden="1">{#N/A,#N/A,FALSE,"schA"}</definedName>
    <definedName name="www_3_3" localSheetId="10" hidden="1">{#N/A,#N/A,FALSE,"schA"}</definedName>
    <definedName name="www_3_3" localSheetId="11" hidden="1">{#N/A,#N/A,FALSE,"schA"}</definedName>
    <definedName name="www_3_3" localSheetId="12" hidden="1">{#N/A,#N/A,FALSE,"schA"}</definedName>
    <definedName name="www_3_3" localSheetId="13" hidden="1">{#N/A,#N/A,FALSE,"schA"}</definedName>
    <definedName name="www_3_3" hidden="1">{#N/A,#N/A,FALSE,"schA"}</definedName>
    <definedName name="www_4" localSheetId="2" hidden="1">{#N/A,#N/A,FALSE,"schA"}</definedName>
    <definedName name="www_4" localSheetId="3" hidden="1">{#N/A,#N/A,FALSE,"schA"}</definedName>
    <definedName name="www_4" localSheetId="4" hidden="1">{#N/A,#N/A,FALSE,"schA"}</definedName>
    <definedName name="www_4" localSheetId="5" hidden="1">{#N/A,#N/A,FALSE,"schA"}</definedName>
    <definedName name="www_4" localSheetId="1" hidden="1">{#N/A,#N/A,FALSE,"schA"}</definedName>
    <definedName name="www_4" localSheetId="0" hidden="1">{#N/A,#N/A,FALSE,"schA"}</definedName>
    <definedName name="www_4" localSheetId="6" hidden="1">{#N/A,#N/A,FALSE,"schA"}</definedName>
    <definedName name="www_4" localSheetId="7" hidden="1">{#N/A,#N/A,FALSE,"schA"}</definedName>
    <definedName name="www_4" localSheetId="8" hidden="1">{#N/A,#N/A,FALSE,"schA"}</definedName>
    <definedName name="www_4" localSheetId="9" hidden="1">{#N/A,#N/A,FALSE,"schA"}</definedName>
    <definedName name="www_4" localSheetId="10" hidden="1">{#N/A,#N/A,FALSE,"schA"}</definedName>
    <definedName name="www_4" localSheetId="11" hidden="1">{#N/A,#N/A,FALSE,"schA"}</definedName>
    <definedName name="www_4" localSheetId="12" hidden="1">{#N/A,#N/A,FALSE,"schA"}</definedName>
    <definedName name="www_4" localSheetId="13" hidden="1">{#N/A,#N/A,FALSE,"schA"}</definedName>
    <definedName name="www_4" hidden="1">{#N/A,#N/A,FALSE,"schA"}</definedName>
    <definedName name="www_4_1" localSheetId="2" hidden="1">{#N/A,#N/A,FALSE,"schA"}</definedName>
    <definedName name="www_4_1" localSheetId="3" hidden="1">{#N/A,#N/A,FALSE,"schA"}</definedName>
    <definedName name="www_4_1" localSheetId="4" hidden="1">{#N/A,#N/A,FALSE,"schA"}</definedName>
    <definedName name="www_4_1" localSheetId="5" hidden="1">{#N/A,#N/A,FALSE,"schA"}</definedName>
    <definedName name="www_4_1" localSheetId="1" hidden="1">{#N/A,#N/A,FALSE,"schA"}</definedName>
    <definedName name="www_4_1" localSheetId="0" hidden="1">{#N/A,#N/A,FALSE,"schA"}</definedName>
    <definedName name="www_4_1" localSheetId="6" hidden="1">{#N/A,#N/A,FALSE,"schA"}</definedName>
    <definedName name="www_4_1" localSheetId="7" hidden="1">{#N/A,#N/A,FALSE,"schA"}</definedName>
    <definedName name="www_4_1" localSheetId="8" hidden="1">{#N/A,#N/A,FALSE,"schA"}</definedName>
    <definedName name="www_4_1" localSheetId="9" hidden="1">{#N/A,#N/A,FALSE,"schA"}</definedName>
    <definedName name="www_4_1" localSheetId="10" hidden="1">{#N/A,#N/A,FALSE,"schA"}</definedName>
    <definedName name="www_4_1" localSheetId="11" hidden="1">{#N/A,#N/A,FALSE,"schA"}</definedName>
    <definedName name="www_4_1" localSheetId="12" hidden="1">{#N/A,#N/A,FALSE,"schA"}</definedName>
    <definedName name="www_4_1" localSheetId="13" hidden="1">{#N/A,#N/A,FALSE,"schA"}</definedName>
    <definedName name="www_4_1" hidden="1">{#N/A,#N/A,FALSE,"schA"}</definedName>
    <definedName name="www_4_2" localSheetId="2" hidden="1">{#N/A,#N/A,FALSE,"schA"}</definedName>
    <definedName name="www_4_2" localSheetId="3" hidden="1">{#N/A,#N/A,FALSE,"schA"}</definedName>
    <definedName name="www_4_2" localSheetId="4" hidden="1">{#N/A,#N/A,FALSE,"schA"}</definedName>
    <definedName name="www_4_2" localSheetId="5" hidden="1">{#N/A,#N/A,FALSE,"schA"}</definedName>
    <definedName name="www_4_2" localSheetId="1" hidden="1">{#N/A,#N/A,FALSE,"schA"}</definedName>
    <definedName name="www_4_2" localSheetId="0" hidden="1">{#N/A,#N/A,FALSE,"schA"}</definedName>
    <definedName name="www_4_2" localSheetId="6" hidden="1">{#N/A,#N/A,FALSE,"schA"}</definedName>
    <definedName name="www_4_2" localSheetId="7" hidden="1">{#N/A,#N/A,FALSE,"schA"}</definedName>
    <definedName name="www_4_2" localSheetId="8" hidden="1">{#N/A,#N/A,FALSE,"schA"}</definedName>
    <definedName name="www_4_2" localSheetId="9" hidden="1">{#N/A,#N/A,FALSE,"schA"}</definedName>
    <definedName name="www_4_2" localSheetId="10" hidden="1">{#N/A,#N/A,FALSE,"schA"}</definedName>
    <definedName name="www_4_2" localSheetId="11" hidden="1">{#N/A,#N/A,FALSE,"schA"}</definedName>
    <definedName name="www_4_2" localSheetId="12" hidden="1">{#N/A,#N/A,FALSE,"schA"}</definedName>
    <definedName name="www_4_2" localSheetId="13" hidden="1">{#N/A,#N/A,FALSE,"schA"}</definedName>
    <definedName name="www_4_2" hidden="1">{#N/A,#N/A,FALSE,"schA"}</definedName>
    <definedName name="www_4_3" localSheetId="2" hidden="1">{#N/A,#N/A,FALSE,"schA"}</definedName>
    <definedName name="www_4_3" localSheetId="3" hidden="1">{#N/A,#N/A,FALSE,"schA"}</definedName>
    <definedName name="www_4_3" localSheetId="4" hidden="1">{#N/A,#N/A,FALSE,"schA"}</definedName>
    <definedName name="www_4_3" localSheetId="5" hidden="1">{#N/A,#N/A,FALSE,"schA"}</definedName>
    <definedName name="www_4_3" localSheetId="1" hidden="1">{#N/A,#N/A,FALSE,"schA"}</definedName>
    <definedName name="www_4_3" localSheetId="0" hidden="1">{#N/A,#N/A,FALSE,"schA"}</definedName>
    <definedName name="www_4_3" localSheetId="6" hidden="1">{#N/A,#N/A,FALSE,"schA"}</definedName>
    <definedName name="www_4_3" localSheetId="7" hidden="1">{#N/A,#N/A,FALSE,"schA"}</definedName>
    <definedName name="www_4_3" localSheetId="8" hidden="1">{#N/A,#N/A,FALSE,"schA"}</definedName>
    <definedName name="www_4_3" localSheetId="9" hidden="1">{#N/A,#N/A,FALSE,"schA"}</definedName>
    <definedName name="www_4_3" localSheetId="10" hidden="1">{#N/A,#N/A,FALSE,"schA"}</definedName>
    <definedName name="www_4_3" localSheetId="11" hidden="1">{#N/A,#N/A,FALSE,"schA"}</definedName>
    <definedName name="www_4_3" localSheetId="12" hidden="1">{#N/A,#N/A,FALSE,"schA"}</definedName>
    <definedName name="www_4_3" localSheetId="13" hidden="1">{#N/A,#N/A,FALSE,"schA"}</definedName>
    <definedName name="www_4_3" hidden="1">{#N/A,#N/A,FALSE,"schA"}</definedName>
    <definedName name="www_5" localSheetId="2" hidden="1">{#N/A,#N/A,FALSE,"schA"}</definedName>
    <definedName name="www_5" localSheetId="3" hidden="1">{#N/A,#N/A,FALSE,"schA"}</definedName>
    <definedName name="www_5" localSheetId="4" hidden="1">{#N/A,#N/A,FALSE,"schA"}</definedName>
    <definedName name="www_5" localSheetId="5" hidden="1">{#N/A,#N/A,FALSE,"schA"}</definedName>
    <definedName name="www_5" localSheetId="1" hidden="1">{#N/A,#N/A,FALSE,"schA"}</definedName>
    <definedName name="www_5" localSheetId="0" hidden="1">{#N/A,#N/A,FALSE,"schA"}</definedName>
    <definedName name="www_5" localSheetId="6" hidden="1">{#N/A,#N/A,FALSE,"schA"}</definedName>
    <definedName name="www_5" localSheetId="7" hidden="1">{#N/A,#N/A,FALSE,"schA"}</definedName>
    <definedName name="www_5" localSheetId="8" hidden="1">{#N/A,#N/A,FALSE,"schA"}</definedName>
    <definedName name="www_5" localSheetId="9" hidden="1">{#N/A,#N/A,FALSE,"schA"}</definedName>
    <definedName name="www_5" localSheetId="10" hidden="1">{#N/A,#N/A,FALSE,"schA"}</definedName>
    <definedName name="www_5" localSheetId="11" hidden="1">{#N/A,#N/A,FALSE,"schA"}</definedName>
    <definedName name="www_5" localSheetId="12" hidden="1">{#N/A,#N/A,FALSE,"schA"}</definedName>
    <definedName name="www_5" localSheetId="13" hidden="1">{#N/A,#N/A,FALSE,"schA"}</definedName>
    <definedName name="www_5" hidden="1">{#N/A,#N/A,FALSE,"schA"}</definedName>
    <definedName name="www_5_1" localSheetId="2" hidden="1">{#N/A,#N/A,FALSE,"schA"}</definedName>
    <definedName name="www_5_1" localSheetId="3" hidden="1">{#N/A,#N/A,FALSE,"schA"}</definedName>
    <definedName name="www_5_1" localSheetId="4" hidden="1">{#N/A,#N/A,FALSE,"schA"}</definedName>
    <definedName name="www_5_1" localSheetId="5" hidden="1">{#N/A,#N/A,FALSE,"schA"}</definedName>
    <definedName name="www_5_1" localSheetId="1" hidden="1">{#N/A,#N/A,FALSE,"schA"}</definedName>
    <definedName name="www_5_1" localSheetId="0" hidden="1">{#N/A,#N/A,FALSE,"schA"}</definedName>
    <definedName name="www_5_1" localSheetId="6" hidden="1">{#N/A,#N/A,FALSE,"schA"}</definedName>
    <definedName name="www_5_1" localSheetId="7" hidden="1">{#N/A,#N/A,FALSE,"schA"}</definedName>
    <definedName name="www_5_1" localSheetId="8" hidden="1">{#N/A,#N/A,FALSE,"schA"}</definedName>
    <definedName name="www_5_1" localSheetId="9" hidden="1">{#N/A,#N/A,FALSE,"schA"}</definedName>
    <definedName name="www_5_1" localSheetId="10" hidden="1">{#N/A,#N/A,FALSE,"schA"}</definedName>
    <definedName name="www_5_1" localSheetId="11" hidden="1">{#N/A,#N/A,FALSE,"schA"}</definedName>
    <definedName name="www_5_1" localSheetId="12" hidden="1">{#N/A,#N/A,FALSE,"schA"}</definedName>
    <definedName name="www_5_1" localSheetId="13" hidden="1">{#N/A,#N/A,FALSE,"schA"}</definedName>
    <definedName name="www_5_1" hidden="1">{#N/A,#N/A,FALSE,"schA"}</definedName>
    <definedName name="www_5_2" localSheetId="2" hidden="1">{#N/A,#N/A,FALSE,"schA"}</definedName>
    <definedName name="www_5_2" localSheetId="3" hidden="1">{#N/A,#N/A,FALSE,"schA"}</definedName>
    <definedName name="www_5_2" localSheetId="4" hidden="1">{#N/A,#N/A,FALSE,"schA"}</definedName>
    <definedName name="www_5_2" localSheetId="5" hidden="1">{#N/A,#N/A,FALSE,"schA"}</definedName>
    <definedName name="www_5_2" localSheetId="1" hidden="1">{#N/A,#N/A,FALSE,"schA"}</definedName>
    <definedName name="www_5_2" localSheetId="0" hidden="1">{#N/A,#N/A,FALSE,"schA"}</definedName>
    <definedName name="www_5_2" localSheetId="6" hidden="1">{#N/A,#N/A,FALSE,"schA"}</definedName>
    <definedName name="www_5_2" localSheetId="7" hidden="1">{#N/A,#N/A,FALSE,"schA"}</definedName>
    <definedName name="www_5_2" localSheetId="8" hidden="1">{#N/A,#N/A,FALSE,"schA"}</definedName>
    <definedName name="www_5_2" localSheetId="9" hidden="1">{#N/A,#N/A,FALSE,"schA"}</definedName>
    <definedName name="www_5_2" localSheetId="10" hidden="1">{#N/A,#N/A,FALSE,"schA"}</definedName>
    <definedName name="www_5_2" localSheetId="11" hidden="1">{#N/A,#N/A,FALSE,"schA"}</definedName>
    <definedName name="www_5_2" localSheetId="12" hidden="1">{#N/A,#N/A,FALSE,"schA"}</definedName>
    <definedName name="www_5_2" localSheetId="13" hidden="1">{#N/A,#N/A,FALSE,"schA"}</definedName>
    <definedName name="www_5_2" hidden="1">{#N/A,#N/A,FALSE,"schA"}</definedName>
    <definedName name="www_5_3" localSheetId="2" hidden="1">{#N/A,#N/A,FALSE,"schA"}</definedName>
    <definedName name="www_5_3" localSheetId="3" hidden="1">{#N/A,#N/A,FALSE,"schA"}</definedName>
    <definedName name="www_5_3" localSheetId="4" hidden="1">{#N/A,#N/A,FALSE,"schA"}</definedName>
    <definedName name="www_5_3" localSheetId="5" hidden="1">{#N/A,#N/A,FALSE,"schA"}</definedName>
    <definedName name="www_5_3" localSheetId="1" hidden="1">{#N/A,#N/A,FALSE,"schA"}</definedName>
    <definedName name="www_5_3" localSheetId="0" hidden="1">{#N/A,#N/A,FALSE,"schA"}</definedName>
    <definedName name="www_5_3" localSheetId="6" hidden="1">{#N/A,#N/A,FALSE,"schA"}</definedName>
    <definedName name="www_5_3" localSheetId="7" hidden="1">{#N/A,#N/A,FALSE,"schA"}</definedName>
    <definedName name="www_5_3" localSheetId="8" hidden="1">{#N/A,#N/A,FALSE,"schA"}</definedName>
    <definedName name="www_5_3" localSheetId="9" hidden="1">{#N/A,#N/A,FALSE,"schA"}</definedName>
    <definedName name="www_5_3" localSheetId="10" hidden="1">{#N/A,#N/A,FALSE,"schA"}</definedName>
    <definedName name="www_5_3" localSheetId="11" hidden="1">{#N/A,#N/A,FALSE,"schA"}</definedName>
    <definedName name="www_5_3" localSheetId="12" hidden="1">{#N/A,#N/A,FALSE,"schA"}</definedName>
    <definedName name="www_5_3" localSheetId="13" hidden="1">{#N/A,#N/A,FALSE,"schA"}</definedName>
    <definedName name="www_5_3" hidden="1">{#N/A,#N/A,FALSE,"schA"}</definedName>
    <definedName name="wwww" localSheetId="2" hidden="1">{#N/A,#N/A,FALSE,"schA"}</definedName>
    <definedName name="wwww" localSheetId="3" hidden="1">{#N/A,#N/A,FALSE,"schA"}</definedName>
    <definedName name="wwww" localSheetId="4" hidden="1">{#N/A,#N/A,FALSE,"schA"}</definedName>
    <definedName name="wwww" localSheetId="5" hidden="1">{#N/A,#N/A,FALSE,"schA"}</definedName>
    <definedName name="wwww" localSheetId="1" hidden="1">{#N/A,#N/A,FALSE,"schA"}</definedName>
    <definedName name="wwww" localSheetId="0" hidden="1">{#N/A,#N/A,FALSE,"schA"}</definedName>
    <definedName name="wwww" localSheetId="6" hidden="1">{#N/A,#N/A,FALSE,"schA"}</definedName>
    <definedName name="wwww" localSheetId="7" hidden="1">{#N/A,#N/A,FALSE,"schA"}</definedName>
    <definedName name="wwww" localSheetId="8" hidden="1">{#N/A,#N/A,FALSE,"schA"}</definedName>
    <definedName name="wwww" localSheetId="9" hidden="1">{#N/A,#N/A,FALSE,"schA"}</definedName>
    <definedName name="wwww" localSheetId="10" hidden="1">{#N/A,#N/A,FALSE,"schA"}</definedName>
    <definedName name="wwww" localSheetId="11" hidden="1">{#N/A,#N/A,FALSE,"schA"}</definedName>
    <definedName name="wwww" localSheetId="12" hidden="1">{#N/A,#N/A,FALSE,"schA"}</definedName>
    <definedName name="wwww" localSheetId="13" hidden="1">{#N/A,#N/A,FALSE,"schA"}</definedName>
    <definedName name="wwww" hidden="1">{#N/A,#N/A,FALSE,"schA"}</definedName>
    <definedName name="wwww_1" localSheetId="2" hidden="1">{#N/A,#N/A,FALSE,"schA"}</definedName>
    <definedName name="wwww_1" localSheetId="3" hidden="1">{#N/A,#N/A,FALSE,"schA"}</definedName>
    <definedName name="wwww_1" localSheetId="4" hidden="1">{#N/A,#N/A,FALSE,"schA"}</definedName>
    <definedName name="wwww_1" localSheetId="5" hidden="1">{#N/A,#N/A,FALSE,"schA"}</definedName>
    <definedName name="wwww_1" localSheetId="1" hidden="1">{#N/A,#N/A,FALSE,"schA"}</definedName>
    <definedName name="wwww_1" localSheetId="0" hidden="1">{#N/A,#N/A,FALSE,"schA"}</definedName>
    <definedName name="wwww_1" localSheetId="6" hidden="1">{#N/A,#N/A,FALSE,"schA"}</definedName>
    <definedName name="wwww_1" localSheetId="7" hidden="1">{#N/A,#N/A,FALSE,"schA"}</definedName>
    <definedName name="wwww_1" localSheetId="8" hidden="1">{#N/A,#N/A,FALSE,"schA"}</definedName>
    <definedName name="wwww_1" localSheetId="9" hidden="1">{#N/A,#N/A,FALSE,"schA"}</definedName>
    <definedName name="wwww_1" localSheetId="10" hidden="1">{#N/A,#N/A,FALSE,"schA"}</definedName>
    <definedName name="wwww_1" localSheetId="11" hidden="1">{#N/A,#N/A,FALSE,"schA"}</definedName>
    <definedName name="wwww_1" localSheetId="12" hidden="1">{#N/A,#N/A,FALSE,"schA"}</definedName>
    <definedName name="wwww_1" localSheetId="13" hidden="1">{#N/A,#N/A,FALSE,"schA"}</definedName>
    <definedName name="wwww_1" hidden="1">{#N/A,#N/A,FALSE,"schA"}</definedName>
    <definedName name="wwww_1_1" localSheetId="2" hidden="1">{#N/A,#N/A,FALSE,"schA"}</definedName>
    <definedName name="wwww_1_1" localSheetId="3" hidden="1">{#N/A,#N/A,FALSE,"schA"}</definedName>
    <definedName name="wwww_1_1" localSheetId="4" hidden="1">{#N/A,#N/A,FALSE,"schA"}</definedName>
    <definedName name="wwww_1_1" localSheetId="5" hidden="1">{#N/A,#N/A,FALSE,"schA"}</definedName>
    <definedName name="wwww_1_1" localSheetId="1" hidden="1">{#N/A,#N/A,FALSE,"schA"}</definedName>
    <definedName name="wwww_1_1" localSheetId="0" hidden="1">{#N/A,#N/A,FALSE,"schA"}</definedName>
    <definedName name="wwww_1_1" localSheetId="6" hidden="1">{#N/A,#N/A,FALSE,"schA"}</definedName>
    <definedName name="wwww_1_1" localSheetId="7" hidden="1">{#N/A,#N/A,FALSE,"schA"}</definedName>
    <definedName name="wwww_1_1" localSheetId="8" hidden="1">{#N/A,#N/A,FALSE,"schA"}</definedName>
    <definedName name="wwww_1_1" localSheetId="9" hidden="1">{#N/A,#N/A,FALSE,"schA"}</definedName>
    <definedName name="wwww_1_1" localSheetId="10" hidden="1">{#N/A,#N/A,FALSE,"schA"}</definedName>
    <definedName name="wwww_1_1" localSheetId="11" hidden="1">{#N/A,#N/A,FALSE,"schA"}</definedName>
    <definedName name="wwww_1_1" localSheetId="12" hidden="1">{#N/A,#N/A,FALSE,"schA"}</definedName>
    <definedName name="wwww_1_1" localSheetId="13" hidden="1">{#N/A,#N/A,FALSE,"schA"}</definedName>
    <definedName name="wwww_1_1" hidden="1">{#N/A,#N/A,FALSE,"schA"}</definedName>
    <definedName name="wwww_1_2" localSheetId="2" hidden="1">{#N/A,#N/A,FALSE,"schA"}</definedName>
    <definedName name="wwww_1_2" localSheetId="3" hidden="1">{#N/A,#N/A,FALSE,"schA"}</definedName>
    <definedName name="wwww_1_2" localSheetId="4" hidden="1">{#N/A,#N/A,FALSE,"schA"}</definedName>
    <definedName name="wwww_1_2" localSheetId="5" hidden="1">{#N/A,#N/A,FALSE,"schA"}</definedName>
    <definedName name="wwww_1_2" localSheetId="1" hidden="1">{#N/A,#N/A,FALSE,"schA"}</definedName>
    <definedName name="wwww_1_2" localSheetId="0" hidden="1">{#N/A,#N/A,FALSE,"schA"}</definedName>
    <definedName name="wwww_1_2" localSheetId="6" hidden="1">{#N/A,#N/A,FALSE,"schA"}</definedName>
    <definedName name="wwww_1_2" localSheetId="7" hidden="1">{#N/A,#N/A,FALSE,"schA"}</definedName>
    <definedName name="wwww_1_2" localSheetId="8" hidden="1">{#N/A,#N/A,FALSE,"schA"}</definedName>
    <definedName name="wwww_1_2" localSheetId="9" hidden="1">{#N/A,#N/A,FALSE,"schA"}</definedName>
    <definedName name="wwww_1_2" localSheetId="10" hidden="1">{#N/A,#N/A,FALSE,"schA"}</definedName>
    <definedName name="wwww_1_2" localSheetId="11" hidden="1">{#N/A,#N/A,FALSE,"schA"}</definedName>
    <definedName name="wwww_1_2" localSheetId="12" hidden="1">{#N/A,#N/A,FALSE,"schA"}</definedName>
    <definedName name="wwww_1_2" localSheetId="13" hidden="1">{#N/A,#N/A,FALSE,"schA"}</definedName>
    <definedName name="wwww_1_2" hidden="1">{#N/A,#N/A,FALSE,"schA"}</definedName>
    <definedName name="wwww_1_3" localSheetId="2" hidden="1">{#N/A,#N/A,FALSE,"schA"}</definedName>
    <definedName name="wwww_1_3" localSheetId="3" hidden="1">{#N/A,#N/A,FALSE,"schA"}</definedName>
    <definedName name="wwww_1_3" localSheetId="4" hidden="1">{#N/A,#N/A,FALSE,"schA"}</definedName>
    <definedName name="wwww_1_3" localSheetId="5" hidden="1">{#N/A,#N/A,FALSE,"schA"}</definedName>
    <definedName name="wwww_1_3" localSheetId="1" hidden="1">{#N/A,#N/A,FALSE,"schA"}</definedName>
    <definedName name="wwww_1_3" localSheetId="0" hidden="1">{#N/A,#N/A,FALSE,"schA"}</definedName>
    <definedName name="wwww_1_3" localSheetId="6" hidden="1">{#N/A,#N/A,FALSE,"schA"}</definedName>
    <definedName name="wwww_1_3" localSheetId="7" hidden="1">{#N/A,#N/A,FALSE,"schA"}</definedName>
    <definedName name="wwww_1_3" localSheetId="8" hidden="1">{#N/A,#N/A,FALSE,"schA"}</definedName>
    <definedName name="wwww_1_3" localSheetId="9" hidden="1">{#N/A,#N/A,FALSE,"schA"}</definedName>
    <definedName name="wwww_1_3" localSheetId="10" hidden="1">{#N/A,#N/A,FALSE,"schA"}</definedName>
    <definedName name="wwww_1_3" localSheetId="11" hidden="1">{#N/A,#N/A,FALSE,"schA"}</definedName>
    <definedName name="wwww_1_3" localSheetId="12" hidden="1">{#N/A,#N/A,FALSE,"schA"}</definedName>
    <definedName name="wwww_1_3" localSheetId="13" hidden="1">{#N/A,#N/A,FALSE,"schA"}</definedName>
    <definedName name="wwww_1_3" hidden="1">{#N/A,#N/A,FALSE,"schA"}</definedName>
    <definedName name="wwww_2" localSheetId="2" hidden="1">{#N/A,#N/A,FALSE,"schA"}</definedName>
    <definedName name="wwww_2" localSheetId="3" hidden="1">{#N/A,#N/A,FALSE,"schA"}</definedName>
    <definedName name="wwww_2" localSheetId="4" hidden="1">{#N/A,#N/A,FALSE,"schA"}</definedName>
    <definedName name="wwww_2" localSheetId="5" hidden="1">{#N/A,#N/A,FALSE,"schA"}</definedName>
    <definedName name="wwww_2" localSheetId="1" hidden="1">{#N/A,#N/A,FALSE,"schA"}</definedName>
    <definedName name="wwww_2" localSheetId="0" hidden="1">{#N/A,#N/A,FALSE,"schA"}</definedName>
    <definedName name="wwww_2" localSheetId="6" hidden="1">{#N/A,#N/A,FALSE,"schA"}</definedName>
    <definedName name="wwww_2" localSheetId="7" hidden="1">{#N/A,#N/A,FALSE,"schA"}</definedName>
    <definedName name="wwww_2" localSheetId="8" hidden="1">{#N/A,#N/A,FALSE,"schA"}</definedName>
    <definedName name="wwww_2" localSheetId="9" hidden="1">{#N/A,#N/A,FALSE,"schA"}</definedName>
    <definedName name="wwww_2" localSheetId="10" hidden="1">{#N/A,#N/A,FALSE,"schA"}</definedName>
    <definedName name="wwww_2" localSheetId="11" hidden="1">{#N/A,#N/A,FALSE,"schA"}</definedName>
    <definedName name="wwww_2" localSheetId="12" hidden="1">{#N/A,#N/A,FALSE,"schA"}</definedName>
    <definedName name="wwww_2" localSheetId="13" hidden="1">{#N/A,#N/A,FALSE,"schA"}</definedName>
    <definedName name="wwww_2" hidden="1">{#N/A,#N/A,FALSE,"schA"}</definedName>
    <definedName name="wwww_2_1" localSheetId="2" hidden="1">{#N/A,#N/A,FALSE,"schA"}</definedName>
    <definedName name="wwww_2_1" localSheetId="3" hidden="1">{#N/A,#N/A,FALSE,"schA"}</definedName>
    <definedName name="wwww_2_1" localSheetId="4" hidden="1">{#N/A,#N/A,FALSE,"schA"}</definedName>
    <definedName name="wwww_2_1" localSheetId="5" hidden="1">{#N/A,#N/A,FALSE,"schA"}</definedName>
    <definedName name="wwww_2_1" localSheetId="1" hidden="1">{#N/A,#N/A,FALSE,"schA"}</definedName>
    <definedName name="wwww_2_1" localSheetId="0" hidden="1">{#N/A,#N/A,FALSE,"schA"}</definedName>
    <definedName name="wwww_2_1" localSheetId="6" hidden="1">{#N/A,#N/A,FALSE,"schA"}</definedName>
    <definedName name="wwww_2_1" localSheetId="7" hidden="1">{#N/A,#N/A,FALSE,"schA"}</definedName>
    <definedName name="wwww_2_1" localSheetId="8" hidden="1">{#N/A,#N/A,FALSE,"schA"}</definedName>
    <definedName name="wwww_2_1" localSheetId="9" hidden="1">{#N/A,#N/A,FALSE,"schA"}</definedName>
    <definedName name="wwww_2_1" localSheetId="10" hidden="1">{#N/A,#N/A,FALSE,"schA"}</definedName>
    <definedName name="wwww_2_1" localSheetId="11" hidden="1">{#N/A,#N/A,FALSE,"schA"}</definedName>
    <definedName name="wwww_2_1" localSheetId="12" hidden="1">{#N/A,#N/A,FALSE,"schA"}</definedName>
    <definedName name="wwww_2_1" localSheetId="13" hidden="1">{#N/A,#N/A,FALSE,"schA"}</definedName>
    <definedName name="wwww_2_1" hidden="1">{#N/A,#N/A,FALSE,"schA"}</definedName>
    <definedName name="wwww_2_2" localSheetId="2" hidden="1">{#N/A,#N/A,FALSE,"schA"}</definedName>
    <definedName name="wwww_2_2" localSheetId="3" hidden="1">{#N/A,#N/A,FALSE,"schA"}</definedName>
    <definedName name="wwww_2_2" localSheetId="4" hidden="1">{#N/A,#N/A,FALSE,"schA"}</definedName>
    <definedName name="wwww_2_2" localSheetId="5" hidden="1">{#N/A,#N/A,FALSE,"schA"}</definedName>
    <definedName name="wwww_2_2" localSheetId="1" hidden="1">{#N/A,#N/A,FALSE,"schA"}</definedName>
    <definedName name="wwww_2_2" localSheetId="0" hidden="1">{#N/A,#N/A,FALSE,"schA"}</definedName>
    <definedName name="wwww_2_2" localSheetId="6" hidden="1">{#N/A,#N/A,FALSE,"schA"}</definedName>
    <definedName name="wwww_2_2" localSheetId="7" hidden="1">{#N/A,#N/A,FALSE,"schA"}</definedName>
    <definedName name="wwww_2_2" localSheetId="8" hidden="1">{#N/A,#N/A,FALSE,"schA"}</definedName>
    <definedName name="wwww_2_2" localSheetId="9" hidden="1">{#N/A,#N/A,FALSE,"schA"}</definedName>
    <definedName name="wwww_2_2" localSheetId="10" hidden="1">{#N/A,#N/A,FALSE,"schA"}</definedName>
    <definedName name="wwww_2_2" localSheetId="11" hidden="1">{#N/A,#N/A,FALSE,"schA"}</definedName>
    <definedName name="wwww_2_2" localSheetId="12" hidden="1">{#N/A,#N/A,FALSE,"schA"}</definedName>
    <definedName name="wwww_2_2" localSheetId="13" hidden="1">{#N/A,#N/A,FALSE,"schA"}</definedName>
    <definedName name="wwww_2_2" hidden="1">{#N/A,#N/A,FALSE,"schA"}</definedName>
    <definedName name="wwww_2_3" localSheetId="2" hidden="1">{#N/A,#N/A,FALSE,"schA"}</definedName>
    <definedName name="wwww_2_3" localSheetId="3" hidden="1">{#N/A,#N/A,FALSE,"schA"}</definedName>
    <definedName name="wwww_2_3" localSheetId="4" hidden="1">{#N/A,#N/A,FALSE,"schA"}</definedName>
    <definedName name="wwww_2_3" localSheetId="5" hidden="1">{#N/A,#N/A,FALSE,"schA"}</definedName>
    <definedName name="wwww_2_3" localSheetId="1" hidden="1">{#N/A,#N/A,FALSE,"schA"}</definedName>
    <definedName name="wwww_2_3" localSheetId="0" hidden="1">{#N/A,#N/A,FALSE,"schA"}</definedName>
    <definedName name="wwww_2_3" localSheetId="6" hidden="1">{#N/A,#N/A,FALSE,"schA"}</definedName>
    <definedName name="wwww_2_3" localSheetId="7" hidden="1">{#N/A,#N/A,FALSE,"schA"}</definedName>
    <definedName name="wwww_2_3" localSheetId="8" hidden="1">{#N/A,#N/A,FALSE,"schA"}</definedName>
    <definedName name="wwww_2_3" localSheetId="9" hidden="1">{#N/A,#N/A,FALSE,"schA"}</definedName>
    <definedName name="wwww_2_3" localSheetId="10" hidden="1">{#N/A,#N/A,FALSE,"schA"}</definedName>
    <definedName name="wwww_2_3" localSheetId="11" hidden="1">{#N/A,#N/A,FALSE,"schA"}</definedName>
    <definedName name="wwww_2_3" localSheetId="12" hidden="1">{#N/A,#N/A,FALSE,"schA"}</definedName>
    <definedName name="wwww_2_3" localSheetId="13" hidden="1">{#N/A,#N/A,FALSE,"schA"}</definedName>
    <definedName name="wwww_2_3" hidden="1">{#N/A,#N/A,FALSE,"schA"}</definedName>
    <definedName name="wwww_3" localSheetId="2" hidden="1">{#N/A,#N/A,FALSE,"schA"}</definedName>
    <definedName name="wwww_3" localSheetId="3" hidden="1">{#N/A,#N/A,FALSE,"schA"}</definedName>
    <definedName name="wwww_3" localSheetId="4" hidden="1">{#N/A,#N/A,FALSE,"schA"}</definedName>
    <definedName name="wwww_3" localSheetId="5" hidden="1">{#N/A,#N/A,FALSE,"schA"}</definedName>
    <definedName name="wwww_3" localSheetId="1" hidden="1">{#N/A,#N/A,FALSE,"schA"}</definedName>
    <definedName name="wwww_3" localSheetId="0" hidden="1">{#N/A,#N/A,FALSE,"schA"}</definedName>
    <definedName name="wwww_3" localSheetId="6" hidden="1">{#N/A,#N/A,FALSE,"schA"}</definedName>
    <definedName name="wwww_3" localSheetId="7" hidden="1">{#N/A,#N/A,FALSE,"schA"}</definedName>
    <definedName name="wwww_3" localSheetId="8" hidden="1">{#N/A,#N/A,FALSE,"schA"}</definedName>
    <definedName name="wwww_3" localSheetId="9" hidden="1">{#N/A,#N/A,FALSE,"schA"}</definedName>
    <definedName name="wwww_3" localSheetId="10" hidden="1">{#N/A,#N/A,FALSE,"schA"}</definedName>
    <definedName name="wwww_3" localSheetId="11" hidden="1">{#N/A,#N/A,FALSE,"schA"}</definedName>
    <definedName name="wwww_3" localSheetId="12" hidden="1">{#N/A,#N/A,FALSE,"schA"}</definedName>
    <definedName name="wwww_3" localSheetId="13" hidden="1">{#N/A,#N/A,FALSE,"schA"}</definedName>
    <definedName name="wwww_3" hidden="1">{#N/A,#N/A,FALSE,"schA"}</definedName>
    <definedName name="wwww_3_1" localSheetId="2" hidden="1">{#N/A,#N/A,FALSE,"schA"}</definedName>
    <definedName name="wwww_3_1" localSheetId="3" hidden="1">{#N/A,#N/A,FALSE,"schA"}</definedName>
    <definedName name="wwww_3_1" localSheetId="4" hidden="1">{#N/A,#N/A,FALSE,"schA"}</definedName>
    <definedName name="wwww_3_1" localSheetId="5" hidden="1">{#N/A,#N/A,FALSE,"schA"}</definedName>
    <definedName name="wwww_3_1" localSheetId="1" hidden="1">{#N/A,#N/A,FALSE,"schA"}</definedName>
    <definedName name="wwww_3_1" localSheetId="0" hidden="1">{#N/A,#N/A,FALSE,"schA"}</definedName>
    <definedName name="wwww_3_1" localSheetId="6" hidden="1">{#N/A,#N/A,FALSE,"schA"}</definedName>
    <definedName name="wwww_3_1" localSheetId="7" hidden="1">{#N/A,#N/A,FALSE,"schA"}</definedName>
    <definedName name="wwww_3_1" localSheetId="8" hidden="1">{#N/A,#N/A,FALSE,"schA"}</definedName>
    <definedName name="wwww_3_1" localSheetId="9" hidden="1">{#N/A,#N/A,FALSE,"schA"}</definedName>
    <definedName name="wwww_3_1" localSheetId="10" hidden="1">{#N/A,#N/A,FALSE,"schA"}</definedName>
    <definedName name="wwww_3_1" localSheetId="11" hidden="1">{#N/A,#N/A,FALSE,"schA"}</definedName>
    <definedName name="wwww_3_1" localSheetId="12" hidden="1">{#N/A,#N/A,FALSE,"schA"}</definedName>
    <definedName name="wwww_3_1" localSheetId="13" hidden="1">{#N/A,#N/A,FALSE,"schA"}</definedName>
    <definedName name="wwww_3_1" hidden="1">{#N/A,#N/A,FALSE,"schA"}</definedName>
    <definedName name="wwww_3_2" localSheetId="2" hidden="1">{#N/A,#N/A,FALSE,"schA"}</definedName>
    <definedName name="wwww_3_2" localSheetId="3" hidden="1">{#N/A,#N/A,FALSE,"schA"}</definedName>
    <definedName name="wwww_3_2" localSheetId="4" hidden="1">{#N/A,#N/A,FALSE,"schA"}</definedName>
    <definedName name="wwww_3_2" localSheetId="5" hidden="1">{#N/A,#N/A,FALSE,"schA"}</definedName>
    <definedName name="wwww_3_2" localSheetId="1" hidden="1">{#N/A,#N/A,FALSE,"schA"}</definedName>
    <definedName name="wwww_3_2" localSheetId="0" hidden="1">{#N/A,#N/A,FALSE,"schA"}</definedName>
    <definedName name="wwww_3_2" localSheetId="6" hidden="1">{#N/A,#N/A,FALSE,"schA"}</definedName>
    <definedName name="wwww_3_2" localSheetId="7" hidden="1">{#N/A,#N/A,FALSE,"schA"}</definedName>
    <definedName name="wwww_3_2" localSheetId="8" hidden="1">{#N/A,#N/A,FALSE,"schA"}</definedName>
    <definedName name="wwww_3_2" localSheetId="9" hidden="1">{#N/A,#N/A,FALSE,"schA"}</definedName>
    <definedName name="wwww_3_2" localSheetId="10" hidden="1">{#N/A,#N/A,FALSE,"schA"}</definedName>
    <definedName name="wwww_3_2" localSheetId="11" hidden="1">{#N/A,#N/A,FALSE,"schA"}</definedName>
    <definedName name="wwww_3_2" localSheetId="12" hidden="1">{#N/A,#N/A,FALSE,"schA"}</definedName>
    <definedName name="wwww_3_2" localSheetId="13" hidden="1">{#N/A,#N/A,FALSE,"schA"}</definedName>
    <definedName name="wwww_3_2" hidden="1">{#N/A,#N/A,FALSE,"schA"}</definedName>
    <definedName name="wwww_3_3" localSheetId="2" hidden="1">{#N/A,#N/A,FALSE,"schA"}</definedName>
    <definedName name="wwww_3_3" localSheetId="3" hidden="1">{#N/A,#N/A,FALSE,"schA"}</definedName>
    <definedName name="wwww_3_3" localSheetId="4" hidden="1">{#N/A,#N/A,FALSE,"schA"}</definedName>
    <definedName name="wwww_3_3" localSheetId="5" hidden="1">{#N/A,#N/A,FALSE,"schA"}</definedName>
    <definedName name="wwww_3_3" localSheetId="1" hidden="1">{#N/A,#N/A,FALSE,"schA"}</definedName>
    <definedName name="wwww_3_3" localSheetId="0" hidden="1">{#N/A,#N/A,FALSE,"schA"}</definedName>
    <definedName name="wwww_3_3" localSheetId="6" hidden="1">{#N/A,#N/A,FALSE,"schA"}</definedName>
    <definedName name="wwww_3_3" localSheetId="7" hidden="1">{#N/A,#N/A,FALSE,"schA"}</definedName>
    <definedName name="wwww_3_3" localSheetId="8" hidden="1">{#N/A,#N/A,FALSE,"schA"}</definedName>
    <definedName name="wwww_3_3" localSheetId="9" hidden="1">{#N/A,#N/A,FALSE,"schA"}</definedName>
    <definedName name="wwww_3_3" localSheetId="10" hidden="1">{#N/A,#N/A,FALSE,"schA"}</definedName>
    <definedName name="wwww_3_3" localSheetId="11" hidden="1">{#N/A,#N/A,FALSE,"schA"}</definedName>
    <definedName name="wwww_3_3" localSheetId="12" hidden="1">{#N/A,#N/A,FALSE,"schA"}</definedName>
    <definedName name="wwww_3_3" localSheetId="13" hidden="1">{#N/A,#N/A,FALSE,"schA"}</definedName>
    <definedName name="wwww_3_3" hidden="1">{#N/A,#N/A,FALSE,"schA"}</definedName>
    <definedName name="wwww_4" localSheetId="2" hidden="1">{#N/A,#N/A,FALSE,"schA"}</definedName>
    <definedName name="wwww_4" localSheetId="3" hidden="1">{#N/A,#N/A,FALSE,"schA"}</definedName>
    <definedName name="wwww_4" localSheetId="4" hidden="1">{#N/A,#N/A,FALSE,"schA"}</definedName>
    <definedName name="wwww_4" localSheetId="5" hidden="1">{#N/A,#N/A,FALSE,"schA"}</definedName>
    <definedName name="wwww_4" localSheetId="1" hidden="1">{#N/A,#N/A,FALSE,"schA"}</definedName>
    <definedName name="wwww_4" localSheetId="0" hidden="1">{#N/A,#N/A,FALSE,"schA"}</definedName>
    <definedName name="wwww_4" localSheetId="6" hidden="1">{#N/A,#N/A,FALSE,"schA"}</definedName>
    <definedName name="wwww_4" localSheetId="7" hidden="1">{#N/A,#N/A,FALSE,"schA"}</definedName>
    <definedName name="wwww_4" localSheetId="8" hidden="1">{#N/A,#N/A,FALSE,"schA"}</definedName>
    <definedName name="wwww_4" localSheetId="9" hidden="1">{#N/A,#N/A,FALSE,"schA"}</definedName>
    <definedName name="wwww_4" localSheetId="10" hidden="1">{#N/A,#N/A,FALSE,"schA"}</definedName>
    <definedName name="wwww_4" localSheetId="11" hidden="1">{#N/A,#N/A,FALSE,"schA"}</definedName>
    <definedName name="wwww_4" localSheetId="12" hidden="1">{#N/A,#N/A,FALSE,"schA"}</definedName>
    <definedName name="wwww_4" localSheetId="13" hidden="1">{#N/A,#N/A,FALSE,"schA"}</definedName>
    <definedName name="wwww_4" hidden="1">{#N/A,#N/A,FALSE,"schA"}</definedName>
    <definedName name="wwww_4_1" localSheetId="2" hidden="1">{#N/A,#N/A,FALSE,"schA"}</definedName>
    <definedName name="wwww_4_1" localSheetId="3" hidden="1">{#N/A,#N/A,FALSE,"schA"}</definedName>
    <definedName name="wwww_4_1" localSheetId="4" hidden="1">{#N/A,#N/A,FALSE,"schA"}</definedName>
    <definedName name="wwww_4_1" localSheetId="5" hidden="1">{#N/A,#N/A,FALSE,"schA"}</definedName>
    <definedName name="wwww_4_1" localSheetId="1" hidden="1">{#N/A,#N/A,FALSE,"schA"}</definedName>
    <definedName name="wwww_4_1" localSheetId="0" hidden="1">{#N/A,#N/A,FALSE,"schA"}</definedName>
    <definedName name="wwww_4_1" localSheetId="6" hidden="1">{#N/A,#N/A,FALSE,"schA"}</definedName>
    <definedName name="wwww_4_1" localSheetId="7" hidden="1">{#N/A,#N/A,FALSE,"schA"}</definedName>
    <definedName name="wwww_4_1" localSheetId="8" hidden="1">{#N/A,#N/A,FALSE,"schA"}</definedName>
    <definedName name="wwww_4_1" localSheetId="9" hidden="1">{#N/A,#N/A,FALSE,"schA"}</definedName>
    <definedName name="wwww_4_1" localSheetId="10" hidden="1">{#N/A,#N/A,FALSE,"schA"}</definedName>
    <definedName name="wwww_4_1" localSheetId="11" hidden="1">{#N/A,#N/A,FALSE,"schA"}</definedName>
    <definedName name="wwww_4_1" localSheetId="12" hidden="1">{#N/A,#N/A,FALSE,"schA"}</definedName>
    <definedName name="wwww_4_1" localSheetId="13" hidden="1">{#N/A,#N/A,FALSE,"schA"}</definedName>
    <definedName name="wwww_4_1" hidden="1">{#N/A,#N/A,FALSE,"schA"}</definedName>
    <definedName name="wwww_4_2" localSheetId="2" hidden="1">{#N/A,#N/A,FALSE,"schA"}</definedName>
    <definedName name="wwww_4_2" localSheetId="3" hidden="1">{#N/A,#N/A,FALSE,"schA"}</definedName>
    <definedName name="wwww_4_2" localSheetId="4" hidden="1">{#N/A,#N/A,FALSE,"schA"}</definedName>
    <definedName name="wwww_4_2" localSheetId="5" hidden="1">{#N/A,#N/A,FALSE,"schA"}</definedName>
    <definedName name="wwww_4_2" localSheetId="1" hidden="1">{#N/A,#N/A,FALSE,"schA"}</definedName>
    <definedName name="wwww_4_2" localSheetId="0" hidden="1">{#N/A,#N/A,FALSE,"schA"}</definedName>
    <definedName name="wwww_4_2" localSheetId="6" hidden="1">{#N/A,#N/A,FALSE,"schA"}</definedName>
    <definedName name="wwww_4_2" localSheetId="7" hidden="1">{#N/A,#N/A,FALSE,"schA"}</definedName>
    <definedName name="wwww_4_2" localSheetId="8" hidden="1">{#N/A,#N/A,FALSE,"schA"}</definedName>
    <definedName name="wwww_4_2" localSheetId="9" hidden="1">{#N/A,#N/A,FALSE,"schA"}</definedName>
    <definedName name="wwww_4_2" localSheetId="10" hidden="1">{#N/A,#N/A,FALSE,"schA"}</definedName>
    <definedName name="wwww_4_2" localSheetId="11" hidden="1">{#N/A,#N/A,FALSE,"schA"}</definedName>
    <definedName name="wwww_4_2" localSheetId="12" hidden="1">{#N/A,#N/A,FALSE,"schA"}</definedName>
    <definedName name="wwww_4_2" localSheetId="13" hidden="1">{#N/A,#N/A,FALSE,"schA"}</definedName>
    <definedName name="wwww_4_2" hidden="1">{#N/A,#N/A,FALSE,"schA"}</definedName>
    <definedName name="wwww_4_3" localSheetId="2" hidden="1">{#N/A,#N/A,FALSE,"schA"}</definedName>
    <definedName name="wwww_4_3" localSheetId="3" hidden="1">{#N/A,#N/A,FALSE,"schA"}</definedName>
    <definedName name="wwww_4_3" localSheetId="4" hidden="1">{#N/A,#N/A,FALSE,"schA"}</definedName>
    <definedName name="wwww_4_3" localSheetId="5" hidden="1">{#N/A,#N/A,FALSE,"schA"}</definedName>
    <definedName name="wwww_4_3" localSheetId="1" hidden="1">{#N/A,#N/A,FALSE,"schA"}</definedName>
    <definedName name="wwww_4_3" localSheetId="0" hidden="1">{#N/A,#N/A,FALSE,"schA"}</definedName>
    <definedName name="wwww_4_3" localSheetId="6" hidden="1">{#N/A,#N/A,FALSE,"schA"}</definedName>
    <definedName name="wwww_4_3" localSheetId="7" hidden="1">{#N/A,#N/A,FALSE,"schA"}</definedName>
    <definedName name="wwww_4_3" localSheetId="8" hidden="1">{#N/A,#N/A,FALSE,"schA"}</definedName>
    <definedName name="wwww_4_3" localSheetId="9" hidden="1">{#N/A,#N/A,FALSE,"schA"}</definedName>
    <definedName name="wwww_4_3" localSheetId="10" hidden="1">{#N/A,#N/A,FALSE,"schA"}</definedName>
    <definedName name="wwww_4_3" localSheetId="11" hidden="1">{#N/A,#N/A,FALSE,"schA"}</definedName>
    <definedName name="wwww_4_3" localSheetId="12" hidden="1">{#N/A,#N/A,FALSE,"schA"}</definedName>
    <definedName name="wwww_4_3" localSheetId="13" hidden="1">{#N/A,#N/A,FALSE,"schA"}</definedName>
    <definedName name="wwww_4_3" hidden="1">{#N/A,#N/A,FALSE,"schA"}</definedName>
    <definedName name="wwww_5" localSheetId="2" hidden="1">{#N/A,#N/A,FALSE,"schA"}</definedName>
    <definedName name="wwww_5" localSheetId="3" hidden="1">{#N/A,#N/A,FALSE,"schA"}</definedName>
    <definedName name="wwww_5" localSheetId="4" hidden="1">{#N/A,#N/A,FALSE,"schA"}</definedName>
    <definedName name="wwww_5" localSheetId="5" hidden="1">{#N/A,#N/A,FALSE,"schA"}</definedName>
    <definedName name="wwww_5" localSheetId="1" hidden="1">{#N/A,#N/A,FALSE,"schA"}</definedName>
    <definedName name="wwww_5" localSheetId="0" hidden="1">{#N/A,#N/A,FALSE,"schA"}</definedName>
    <definedName name="wwww_5" localSheetId="6" hidden="1">{#N/A,#N/A,FALSE,"schA"}</definedName>
    <definedName name="wwww_5" localSheetId="7" hidden="1">{#N/A,#N/A,FALSE,"schA"}</definedName>
    <definedName name="wwww_5" localSheetId="8" hidden="1">{#N/A,#N/A,FALSE,"schA"}</definedName>
    <definedName name="wwww_5" localSheetId="9" hidden="1">{#N/A,#N/A,FALSE,"schA"}</definedName>
    <definedName name="wwww_5" localSheetId="10" hidden="1">{#N/A,#N/A,FALSE,"schA"}</definedName>
    <definedName name="wwww_5" localSheetId="11" hidden="1">{#N/A,#N/A,FALSE,"schA"}</definedName>
    <definedName name="wwww_5" localSheetId="12" hidden="1">{#N/A,#N/A,FALSE,"schA"}</definedName>
    <definedName name="wwww_5" localSheetId="13" hidden="1">{#N/A,#N/A,FALSE,"schA"}</definedName>
    <definedName name="wwww_5" hidden="1">{#N/A,#N/A,FALSE,"schA"}</definedName>
    <definedName name="wwww_5_1" localSheetId="2" hidden="1">{#N/A,#N/A,FALSE,"schA"}</definedName>
    <definedName name="wwww_5_1" localSheetId="3" hidden="1">{#N/A,#N/A,FALSE,"schA"}</definedName>
    <definedName name="wwww_5_1" localSheetId="4" hidden="1">{#N/A,#N/A,FALSE,"schA"}</definedName>
    <definedName name="wwww_5_1" localSheetId="5" hidden="1">{#N/A,#N/A,FALSE,"schA"}</definedName>
    <definedName name="wwww_5_1" localSheetId="1" hidden="1">{#N/A,#N/A,FALSE,"schA"}</definedName>
    <definedName name="wwww_5_1" localSheetId="0" hidden="1">{#N/A,#N/A,FALSE,"schA"}</definedName>
    <definedName name="wwww_5_1" localSheetId="6" hidden="1">{#N/A,#N/A,FALSE,"schA"}</definedName>
    <definedName name="wwww_5_1" localSheetId="7" hidden="1">{#N/A,#N/A,FALSE,"schA"}</definedName>
    <definedName name="wwww_5_1" localSheetId="8" hidden="1">{#N/A,#N/A,FALSE,"schA"}</definedName>
    <definedName name="wwww_5_1" localSheetId="9" hidden="1">{#N/A,#N/A,FALSE,"schA"}</definedName>
    <definedName name="wwww_5_1" localSheetId="10" hidden="1">{#N/A,#N/A,FALSE,"schA"}</definedName>
    <definedName name="wwww_5_1" localSheetId="11" hidden="1">{#N/A,#N/A,FALSE,"schA"}</definedName>
    <definedName name="wwww_5_1" localSheetId="12" hidden="1">{#N/A,#N/A,FALSE,"schA"}</definedName>
    <definedName name="wwww_5_1" localSheetId="13" hidden="1">{#N/A,#N/A,FALSE,"schA"}</definedName>
    <definedName name="wwww_5_1" hidden="1">{#N/A,#N/A,FALSE,"schA"}</definedName>
    <definedName name="wwww_5_2" localSheetId="2" hidden="1">{#N/A,#N/A,FALSE,"schA"}</definedName>
    <definedName name="wwww_5_2" localSheetId="3" hidden="1">{#N/A,#N/A,FALSE,"schA"}</definedName>
    <definedName name="wwww_5_2" localSheetId="4" hidden="1">{#N/A,#N/A,FALSE,"schA"}</definedName>
    <definedName name="wwww_5_2" localSheetId="5" hidden="1">{#N/A,#N/A,FALSE,"schA"}</definedName>
    <definedName name="wwww_5_2" localSheetId="1" hidden="1">{#N/A,#N/A,FALSE,"schA"}</definedName>
    <definedName name="wwww_5_2" localSheetId="0" hidden="1">{#N/A,#N/A,FALSE,"schA"}</definedName>
    <definedName name="wwww_5_2" localSheetId="6" hidden="1">{#N/A,#N/A,FALSE,"schA"}</definedName>
    <definedName name="wwww_5_2" localSheetId="7" hidden="1">{#N/A,#N/A,FALSE,"schA"}</definedName>
    <definedName name="wwww_5_2" localSheetId="8" hidden="1">{#N/A,#N/A,FALSE,"schA"}</definedName>
    <definedName name="wwww_5_2" localSheetId="9" hidden="1">{#N/A,#N/A,FALSE,"schA"}</definedName>
    <definedName name="wwww_5_2" localSheetId="10" hidden="1">{#N/A,#N/A,FALSE,"schA"}</definedName>
    <definedName name="wwww_5_2" localSheetId="11" hidden="1">{#N/A,#N/A,FALSE,"schA"}</definedName>
    <definedName name="wwww_5_2" localSheetId="12" hidden="1">{#N/A,#N/A,FALSE,"schA"}</definedName>
    <definedName name="wwww_5_2" localSheetId="13" hidden="1">{#N/A,#N/A,FALSE,"schA"}</definedName>
    <definedName name="wwww_5_2" hidden="1">{#N/A,#N/A,FALSE,"schA"}</definedName>
    <definedName name="wwww_5_3" localSheetId="2" hidden="1">{#N/A,#N/A,FALSE,"schA"}</definedName>
    <definedName name="wwww_5_3" localSheetId="3" hidden="1">{#N/A,#N/A,FALSE,"schA"}</definedName>
    <definedName name="wwww_5_3" localSheetId="4" hidden="1">{#N/A,#N/A,FALSE,"schA"}</definedName>
    <definedName name="wwww_5_3" localSheetId="5" hidden="1">{#N/A,#N/A,FALSE,"schA"}</definedName>
    <definedName name="wwww_5_3" localSheetId="1" hidden="1">{#N/A,#N/A,FALSE,"schA"}</definedName>
    <definedName name="wwww_5_3" localSheetId="0" hidden="1">{#N/A,#N/A,FALSE,"schA"}</definedName>
    <definedName name="wwww_5_3" localSheetId="6" hidden="1">{#N/A,#N/A,FALSE,"schA"}</definedName>
    <definedName name="wwww_5_3" localSheetId="7" hidden="1">{#N/A,#N/A,FALSE,"schA"}</definedName>
    <definedName name="wwww_5_3" localSheetId="8" hidden="1">{#N/A,#N/A,FALSE,"schA"}</definedName>
    <definedName name="wwww_5_3" localSheetId="9" hidden="1">{#N/A,#N/A,FALSE,"schA"}</definedName>
    <definedName name="wwww_5_3" localSheetId="10" hidden="1">{#N/A,#N/A,FALSE,"schA"}</definedName>
    <definedName name="wwww_5_3" localSheetId="11" hidden="1">{#N/A,#N/A,FALSE,"schA"}</definedName>
    <definedName name="wwww_5_3" localSheetId="12" hidden="1">{#N/A,#N/A,FALSE,"schA"}</definedName>
    <definedName name="wwww_5_3" localSheetId="13" hidden="1">{#N/A,#N/A,FALSE,"schA"}</definedName>
    <definedName name="wwww_5_3" hidden="1">{#N/A,#N/A,FALSE,"schA"}</definedName>
    <definedName name="x" localSheetId="2" hidden="1">{#N/A,#N/A,FALSE,"FY97";#N/A,#N/A,FALSE,"FY98";#N/A,#N/A,FALSE,"FY99";#N/A,#N/A,FALSE,"FY00";#N/A,#N/A,FALSE,"FY01"}</definedName>
    <definedName name="x" localSheetId="3" hidden="1">{#N/A,#N/A,FALSE,"FY97";#N/A,#N/A,FALSE,"FY98";#N/A,#N/A,FALSE,"FY99";#N/A,#N/A,FALSE,"FY00";#N/A,#N/A,FALSE,"FY01"}</definedName>
    <definedName name="x" localSheetId="4" hidden="1">{#N/A,#N/A,FALSE,"FY97";#N/A,#N/A,FALSE,"FY98";#N/A,#N/A,FALSE,"FY99";#N/A,#N/A,FALSE,"FY00";#N/A,#N/A,FALSE,"FY01"}</definedName>
    <definedName name="x" localSheetId="5" hidden="1">{#N/A,#N/A,FALSE,"FY97";#N/A,#N/A,FALSE,"FY98";#N/A,#N/A,FALSE,"FY99";#N/A,#N/A,FALSE,"FY00";#N/A,#N/A,FALSE,"FY01"}</definedName>
    <definedName name="x" localSheetId="1" hidden="1">{#N/A,#N/A,FALSE,"FY97";#N/A,#N/A,FALSE,"FY98";#N/A,#N/A,FALSE,"FY99";#N/A,#N/A,FALSE,"FY00";#N/A,#N/A,FALSE,"FY01"}</definedName>
    <definedName name="x" localSheetId="0" hidden="1">{#N/A,#N/A,FALSE,"FY97";#N/A,#N/A,FALSE,"FY98";#N/A,#N/A,FALSE,"FY99";#N/A,#N/A,FALSE,"FY00";#N/A,#N/A,FALSE,"FY01"}</definedName>
    <definedName name="x" localSheetId="6" hidden="1">{#N/A,#N/A,FALSE,"FY97";#N/A,#N/A,FALSE,"FY98";#N/A,#N/A,FALSE,"FY99";#N/A,#N/A,FALSE,"FY00";#N/A,#N/A,FALSE,"FY01"}</definedName>
    <definedName name="x" localSheetId="7" hidden="1">{#N/A,#N/A,FALSE,"FY97";#N/A,#N/A,FALSE,"FY98";#N/A,#N/A,FALSE,"FY99";#N/A,#N/A,FALSE,"FY00";#N/A,#N/A,FALSE,"FY01"}</definedName>
    <definedName name="x" localSheetId="8" hidden="1">{#N/A,#N/A,FALSE,"FY97";#N/A,#N/A,FALSE,"FY98";#N/A,#N/A,FALSE,"FY99";#N/A,#N/A,FALSE,"FY00";#N/A,#N/A,FALSE,"FY01"}</definedName>
    <definedName name="x" localSheetId="9" hidden="1">{#N/A,#N/A,FALSE,"FY97";#N/A,#N/A,FALSE,"FY98";#N/A,#N/A,FALSE,"FY99";#N/A,#N/A,FALSE,"FY00";#N/A,#N/A,FALSE,"FY01"}</definedName>
    <definedName name="x" localSheetId="10" hidden="1">{#N/A,#N/A,FALSE,"FY97";#N/A,#N/A,FALSE,"FY98";#N/A,#N/A,FALSE,"FY99";#N/A,#N/A,FALSE,"FY00";#N/A,#N/A,FALSE,"FY01"}</definedName>
    <definedName name="x" localSheetId="11" hidden="1">{#N/A,#N/A,FALSE,"FY97";#N/A,#N/A,FALSE,"FY98";#N/A,#N/A,FALSE,"FY99";#N/A,#N/A,FALSE,"FY00";#N/A,#N/A,FALSE,"FY01"}</definedName>
    <definedName name="x" localSheetId="12" hidden="1">{#N/A,#N/A,FALSE,"FY97";#N/A,#N/A,FALSE,"FY98";#N/A,#N/A,FALSE,"FY99";#N/A,#N/A,FALSE,"FY00";#N/A,#N/A,FALSE,"FY01"}</definedName>
    <definedName name="x" localSheetId="13" hidden="1">{#N/A,#N/A,FALSE,"FY97";#N/A,#N/A,FALSE,"FY98";#N/A,#N/A,FALSE,"FY99";#N/A,#N/A,FALSE,"FY00";#N/A,#N/A,FALSE,"FY01"}</definedName>
    <definedName name="x" hidden="1">{#N/A,#N/A,FALSE,"FY97";#N/A,#N/A,FALSE,"FY98";#N/A,#N/A,FALSE,"FY99";#N/A,#N/A,FALSE,"FY00";#N/A,#N/A,FALSE,"FY01"}</definedName>
    <definedName name="x_1" localSheetId="2" hidden="1">{#N/A,#N/A,FALSE,"FY97";#N/A,#N/A,FALSE,"FY98";#N/A,#N/A,FALSE,"FY99";#N/A,#N/A,FALSE,"FY00";#N/A,#N/A,FALSE,"FY01"}</definedName>
    <definedName name="x_1" localSheetId="3" hidden="1">{#N/A,#N/A,FALSE,"FY97";#N/A,#N/A,FALSE,"FY98";#N/A,#N/A,FALSE,"FY99";#N/A,#N/A,FALSE,"FY00";#N/A,#N/A,FALSE,"FY01"}</definedName>
    <definedName name="x_1" localSheetId="4" hidden="1">{#N/A,#N/A,FALSE,"FY97";#N/A,#N/A,FALSE,"FY98";#N/A,#N/A,FALSE,"FY99";#N/A,#N/A,FALSE,"FY00";#N/A,#N/A,FALSE,"FY01"}</definedName>
    <definedName name="x_1" localSheetId="5" hidden="1">{#N/A,#N/A,FALSE,"FY97";#N/A,#N/A,FALSE,"FY98";#N/A,#N/A,FALSE,"FY99";#N/A,#N/A,FALSE,"FY00";#N/A,#N/A,FALSE,"FY01"}</definedName>
    <definedName name="x_1" localSheetId="1" hidden="1">{#N/A,#N/A,FALSE,"FY97";#N/A,#N/A,FALSE,"FY98";#N/A,#N/A,FALSE,"FY99";#N/A,#N/A,FALSE,"FY00";#N/A,#N/A,FALSE,"FY01"}</definedName>
    <definedName name="x_1" localSheetId="0" hidden="1">{#N/A,#N/A,FALSE,"FY97";#N/A,#N/A,FALSE,"FY98";#N/A,#N/A,FALSE,"FY99";#N/A,#N/A,FALSE,"FY00";#N/A,#N/A,FALSE,"FY01"}</definedName>
    <definedName name="x_1" localSheetId="6" hidden="1">{#N/A,#N/A,FALSE,"FY97";#N/A,#N/A,FALSE,"FY98";#N/A,#N/A,FALSE,"FY99";#N/A,#N/A,FALSE,"FY00";#N/A,#N/A,FALSE,"FY01"}</definedName>
    <definedName name="x_1" localSheetId="7" hidden="1">{#N/A,#N/A,FALSE,"FY97";#N/A,#N/A,FALSE,"FY98";#N/A,#N/A,FALSE,"FY99";#N/A,#N/A,FALSE,"FY00";#N/A,#N/A,FALSE,"FY01"}</definedName>
    <definedName name="x_1" localSheetId="8" hidden="1">{#N/A,#N/A,FALSE,"FY97";#N/A,#N/A,FALSE,"FY98";#N/A,#N/A,FALSE,"FY99";#N/A,#N/A,FALSE,"FY00";#N/A,#N/A,FALSE,"FY01"}</definedName>
    <definedName name="x_1" localSheetId="9" hidden="1">{#N/A,#N/A,FALSE,"FY97";#N/A,#N/A,FALSE,"FY98";#N/A,#N/A,FALSE,"FY99";#N/A,#N/A,FALSE,"FY00";#N/A,#N/A,FALSE,"FY01"}</definedName>
    <definedName name="x_1" localSheetId="10" hidden="1">{#N/A,#N/A,FALSE,"FY97";#N/A,#N/A,FALSE,"FY98";#N/A,#N/A,FALSE,"FY99";#N/A,#N/A,FALSE,"FY00";#N/A,#N/A,FALSE,"FY01"}</definedName>
    <definedName name="x_1" localSheetId="11" hidden="1">{#N/A,#N/A,FALSE,"FY97";#N/A,#N/A,FALSE,"FY98";#N/A,#N/A,FALSE,"FY99";#N/A,#N/A,FALSE,"FY00";#N/A,#N/A,FALSE,"FY01"}</definedName>
    <definedName name="x_1" localSheetId="12" hidden="1">{#N/A,#N/A,FALSE,"FY97";#N/A,#N/A,FALSE,"FY98";#N/A,#N/A,FALSE,"FY99";#N/A,#N/A,FALSE,"FY00";#N/A,#N/A,FALSE,"FY01"}</definedName>
    <definedName name="x_1" localSheetId="13" hidden="1">{#N/A,#N/A,FALSE,"FY97";#N/A,#N/A,FALSE,"FY98";#N/A,#N/A,FALSE,"FY99";#N/A,#N/A,FALSE,"FY00";#N/A,#N/A,FALSE,"FY01"}</definedName>
    <definedName name="x_1" hidden="1">{#N/A,#N/A,FALSE,"FY97";#N/A,#N/A,FALSE,"FY98";#N/A,#N/A,FALSE,"FY99";#N/A,#N/A,FALSE,"FY00";#N/A,#N/A,FALSE,"FY01"}</definedName>
    <definedName name="Xcel" localSheetId="2">#REF!</definedName>
    <definedName name="Xcel" localSheetId="3">#REF!</definedName>
    <definedName name="Xcel" localSheetId="4">#REF!</definedName>
    <definedName name="Xcel" localSheetId="5">#REF!</definedName>
    <definedName name="Xcel" localSheetId="0">#REF!</definedName>
    <definedName name="Xcel" localSheetId="6">#REF!</definedName>
    <definedName name="Xcel" localSheetId="7">#REF!</definedName>
    <definedName name="Xcel" localSheetId="8">#REF!</definedName>
    <definedName name="Xcel" localSheetId="9">#REF!</definedName>
    <definedName name="Xcel" localSheetId="10">#REF!</definedName>
    <definedName name="Xcel" localSheetId="11">#REF!</definedName>
    <definedName name="Xcel" localSheetId="12">#REF!</definedName>
    <definedName name="Xcel" localSheetId="13">#REF!</definedName>
    <definedName name="Xcel">#REF!</definedName>
    <definedName name="Xcel_COS" localSheetId="0">#REF!</definedName>
    <definedName name="Xcel_COS" localSheetId="7">#REF!</definedName>
    <definedName name="Xcel_COS">#REF!</definedName>
    <definedName name="XCEL_PROJECT">#REF!</definedName>
    <definedName name="xfghfghygjytj">40269.094375</definedName>
    <definedName name="Xmax_col">44</definedName>
    <definedName name="XPSPLPOS">#REF!</definedName>
    <definedName name="xr">#REF!</definedName>
    <definedName name="XRATE">#REF!</definedName>
    <definedName name="XRatio">#REF!</definedName>
    <definedName name="XREF_COLUMN_1" localSheetId="7" hidden="1">#REF!</definedName>
    <definedName name="XREF_COLUMN_1" localSheetId="9" hidden="1">#REF!</definedName>
    <definedName name="XREF_COLUMN_1" hidden="1">#REF!</definedName>
    <definedName name="XREF_COLUMN_2" localSheetId="7" hidden="1">#REF!</definedName>
    <definedName name="XREF_COLUMN_2" localSheetId="9" hidden="1">#REF!</definedName>
    <definedName name="XREF_COLUMN_2" hidden="1">#REF!</definedName>
    <definedName name="XREF_COLUMN_3" localSheetId="7" hidden="1">#REF!</definedName>
    <definedName name="XREF_COLUMN_3" localSheetId="9" hidden="1">#REF!</definedName>
    <definedName name="XREF_COLUMN_3" hidden="1">#REF!</definedName>
    <definedName name="XREF_COLUMN_6" localSheetId="7" hidden="1">#REF!</definedName>
    <definedName name="XREF_COLUMN_6" localSheetId="9" hidden="1">#REF!</definedName>
    <definedName name="XREF_COLUMN_6" hidden="1">#REF!</definedName>
    <definedName name="XREF_COLUMN_7" localSheetId="7" hidden="1">#REF!</definedName>
    <definedName name="XREF_COLUMN_7" localSheetId="9" hidden="1">#REF!</definedName>
    <definedName name="XREF_COLUMN_7" hidden="1">#REF!</definedName>
    <definedName name="XREF_COLUMN_8" localSheetId="7" hidden="1">#REF!</definedName>
    <definedName name="XREF_COLUMN_8" localSheetId="9" hidden="1">#REF!</definedName>
    <definedName name="XREF_COLUMN_8" hidden="1">#REF!</definedName>
    <definedName name="XREF_COLUMN_9" localSheetId="7" hidden="1">#REF!</definedName>
    <definedName name="XREF_COLUMN_9" localSheetId="9" hidden="1">#REF!</definedName>
    <definedName name="XREF_COLUMN_9" hidden="1">#REF!</definedName>
    <definedName name="XRefActiveRow" localSheetId="7" hidden="1">#REF!</definedName>
    <definedName name="XRefActiveRow" localSheetId="9" hidden="1">#REF!</definedName>
    <definedName name="XRefActiveRow" hidden="1">#REF!</definedName>
    <definedName name="XRefColumnsCount" hidden="1">2</definedName>
    <definedName name="XRefCopy13" localSheetId="7" hidden="1">#REF!</definedName>
    <definedName name="XRefCopy13" localSheetId="9" hidden="1">#REF!</definedName>
    <definedName name="XRefCopy13" hidden="1">#REF!</definedName>
    <definedName name="XRefCopy13Row" localSheetId="7" hidden="1">#REF!</definedName>
    <definedName name="XRefCopy13Row" localSheetId="9" hidden="1">#REF!</definedName>
    <definedName name="XRefCopy13Row" hidden="1">#REF!</definedName>
    <definedName name="XRefCopy14" localSheetId="7" hidden="1">#REF!</definedName>
    <definedName name="XRefCopy14" localSheetId="9" hidden="1">#REF!</definedName>
    <definedName name="XRefCopy14" hidden="1">#REF!</definedName>
    <definedName name="XRefCopy14Row" localSheetId="7" hidden="1">#REF!</definedName>
    <definedName name="XRefCopy14Row" localSheetId="9" hidden="1">#REF!</definedName>
    <definedName name="XRefCopy14Row" hidden="1">#REF!</definedName>
    <definedName name="XRefCopy15" localSheetId="7" hidden="1">#REF!</definedName>
    <definedName name="XRefCopy15" localSheetId="9" hidden="1">#REF!</definedName>
    <definedName name="XRefCopy15" hidden="1">#REF!</definedName>
    <definedName name="XRefCopy15Row" localSheetId="7" hidden="1">#REF!</definedName>
    <definedName name="XRefCopy15Row" localSheetId="9" hidden="1">#REF!</definedName>
    <definedName name="XRefCopy15Row" hidden="1">#REF!</definedName>
    <definedName name="XRefCopy16" localSheetId="7" hidden="1">#REF!</definedName>
    <definedName name="XRefCopy16" localSheetId="9" hidden="1">#REF!</definedName>
    <definedName name="XRefCopy16" hidden="1">#REF!</definedName>
    <definedName name="XRefCopy16Row" localSheetId="7" hidden="1">#REF!</definedName>
    <definedName name="XRefCopy16Row" localSheetId="9" hidden="1">#REF!</definedName>
    <definedName name="XRefCopy16Row" hidden="1">#REF!</definedName>
    <definedName name="XRefCopy17" localSheetId="7" hidden="1">#REF!</definedName>
    <definedName name="XRefCopy17" localSheetId="9" hidden="1">#REF!</definedName>
    <definedName name="XRefCopy17" hidden="1">#REF!</definedName>
    <definedName name="XRefCopy17Row" localSheetId="7" hidden="1">#REF!</definedName>
    <definedName name="XRefCopy17Row" localSheetId="9" hidden="1">#REF!</definedName>
    <definedName name="XRefCopy17Row" hidden="1">#REF!</definedName>
    <definedName name="XRefCopy18" localSheetId="7" hidden="1">#REF!</definedName>
    <definedName name="XRefCopy18" localSheetId="9" hidden="1">#REF!</definedName>
    <definedName name="XRefCopy18" hidden="1">#REF!</definedName>
    <definedName name="XRefCopy18Row" localSheetId="7" hidden="1">#REF!</definedName>
    <definedName name="XRefCopy18Row" localSheetId="9" hidden="1">#REF!</definedName>
    <definedName name="XRefCopy18Row" hidden="1">#REF!</definedName>
    <definedName name="XRefCopy19" localSheetId="7" hidden="1">#REF!</definedName>
    <definedName name="XRefCopy19" localSheetId="9" hidden="1">#REF!</definedName>
    <definedName name="XRefCopy19" hidden="1">#REF!</definedName>
    <definedName name="XRefCopy19Row" localSheetId="7" hidden="1">#REF!</definedName>
    <definedName name="XRefCopy19Row" localSheetId="9" hidden="1">#REF!</definedName>
    <definedName name="XRefCopy19Row" hidden="1">#REF!</definedName>
    <definedName name="XRefCopy1Row" localSheetId="7" hidden="1">#REF!</definedName>
    <definedName name="XRefCopy1Row" localSheetId="9" hidden="1">#REF!</definedName>
    <definedName name="XRefCopy1Row" hidden="1">#REF!</definedName>
    <definedName name="XRefCopy20" localSheetId="7" hidden="1">#REF!</definedName>
    <definedName name="XRefCopy20" localSheetId="9" hidden="1">#REF!</definedName>
    <definedName name="XRefCopy20" hidden="1">#REF!</definedName>
    <definedName name="XRefCopy20Row" localSheetId="7" hidden="1">#REF!</definedName>
    <definedName name="XRefCopy20Row" localSheetId="9" hidden="1">#REF!</definedName>
    <definedName name="XRefCopy20Row" hidden="1">#REF!</definedName>
    <definedName name="XRefCopy21" localSheetId="7" hidden="1">#REF!</definedName>
    <definedName name="XRefCopy21" localSheetId="9" hidden="1">#REF!</definedName>
    <definedName name="XRefCopy21" hidden="1">#REF!</definedName>
    <definedName name="XRefCopy22" localSheetId="7" hidden="1">#REF!</definedName>
    <definedName name="XRefCopy22" localSheetId="9" hidden="1">#REF!</definedName>
    <definedName name="XRefCopy22" hidden="1">#REF!</definedName>
    <definedName name="XRefCopy23" localSheetId="7" hidden="1">#REF!</definedName>
    <definedName name="XRefCopy23" localSheetId="9" hidden="1">#REF!</definedName>
    <definedName name="XRefCopy23" hidden="1">#REF!</definedName>
    <definedName name="XRefCopy24" localSheetId="7" hidden="1">#REF!</definedName>
    <definedName name="XRefCopy24" localSheetId="9" hidden="1">#REF!</definedName>
    <definedName name="XRefCopy24" hidden="1">#REF!</definedName>
    <definedName name="XRefCopy3" localSheetId="7" hidden="1">#REF!</definedName>
    <definedName name="XRefCopy3" localSheetId="9" hidden="1">#REF!</definedName>
    <definedName name="XRefCopy3" hidden="1">#REF!</definedName>
    <definedName name="XRefCopy3Row" localSheetId="7" hidden="1">#REF!</definedName>
    <definedName name="XRefCopy3Row" localSheetId="9" hidden="1">#REF!</definedName>
    <definedName name="XRefCopy3Row" hidden="1">#REF!</definedName>
    <definedName name="XRefCopy4" localSheetId="7" hidden="1">#REF!</definedName>
    <definedName name="XRefCopy4" localSheetId="9" hidden="1">#REF!</definedName>
    <definedName name="XRefCopy4" hidden="1">#REF!</definedName>
    <definedName name="XRefCopy4Row" localSheetId="7" hidden="1">#REF!</definedName>
    <definedName name="XRefCopy4Row" localSheetId="9" hidden="1">#REF!</definedName>
    <definedName name="XRefCopy4Row" hidden="1">#REF!</definedName>
    <definedName name="XRefCopy5" localSheetId="7" hidden="1">#REF!</definedName>
    <definedName name="XRefCopy5" localSheetId="9" hidden="1">#REF!</definedName>
    <definedName name="XRefCopy5" hidden="1">#REF!</definedName>
    <definedName name="XRefCopy5Row" localSheetId="7" hidden="1">#REF!</definedName>
    <definedName name="XRefCopy5Row" localSheetId="9" hidden="1">#REF!</definedName>
    <definedName name="XRefCopy5Row" hidden="1">#REF!</definedName>
    <definedName name="XRefCopyRangeCount" hidden="1">3</definedName>
    <definedName name="XRefPaste1" localSheetId="7" hidden="1">#REF!</definedName>
    <definedName name="XRefPaste1" localSheetId="9" hidden="1">#REF!</definedName>
    <definedName name="XRefPaste1" hidden="1">#REF!</definedName>
    <definedName name="XRefPaste11" localSheetId="7" hidden="1">#REF!</definedName>
    <definedName name="XRefPaste11" localSheetId="9" hidden="1">#REF!</definedName>
    <definedName name="XRefPaste11" hidden="1">#REF!</definedName>
    <definedName name="XRefPaste15" localSheetId="7" hidden="1">#REF!</definedName>
    <definedName name="XRefPaste15" localSheetId="9" hidden="1">#REF!</definedName>
    <definedName name="XRefPaste15" hidden="1">#REF!</definedName>
    <definedName name="XRefPaste15Row" localSheetId="7" hidden="1">#REF!</definedName>
    <definedName name="XRefPaste15Row" localSheetId="9" hidden="1">#REF!</definedName>
    <definedName name="XRefPaste15Row" hidden="1">#REF!</definedName>
    <definedName name="XRefPaste17" localSheetId="7" hidden="1">#REF!</definedName>
    <definedName name="XRefPaste17" localSheetId="9" hidden="1">#REF!</definedName>
    <definedName name="XRefPaste17" hidden="1">#REF!</definedName>
    <definedName name="XRefPaste17Row" localSheetId="7" hidden="1">#REF!</definedName>
    <definedName name="XRefPaste17Row" localSheetId="9" hidden="1">#REF!</definedName>
    <definedName name="XRefPaste17Row" hidden="1">#REF!</definedName>
    <definedName name="XRefPaste19" localSheetId="7" hidden="1">#REF!</definedName>
    <definedName name="XRefPaste19" localSheetId="9" hidden="1">#REF!</definedName>
    <definedName name="XRefPaste19" hidden="1">#REF!</definedName>
    <definedName name="XRefPaste19Row" localSheetId="7" hidden="1">#REF!</definedName>
    <definedName name="XRefPaste19Row" localSheetId="9" hidden="1">#REF!</definedName>
    <definedName name="XRefPaste19Row" hidden="1">#REF!</definedName>
    <definedName name="XRefPaste1Row" localSheetId="7" hidden="1">#REF!</definedName>
    <definedName name="XRefPaste1Row" localSheetId="9" hidden="1">#REF!</definedName>
    <definedName name="XRefPaste1Row" hidden="1">#REF!</definedName>
    <definedName name="XRefPaste2" localSheetId="7" hidden="1">#REF!</definedName>
    <definedName name="XRefPaste2" localSheetId="9" hidden="1">#REF!</definedName>
    <definedName name="XRefPaste2" hidden="1">#REF!</definedName>
    <definedName name="XRefPaste20" localSheetId="7" hidden="1">#REF!</definedName>
    <definedName name="XRefPaste20" localSheetId="9" hidden="1">#REF!</definedName>
    <definedName name="XRefPaste20" hidden="1">#REF!</definedName>
    <definedName name="XRefPaste21" localSheetId="7" hidden="1">#REF!</definedName>
    <definedName name="XRefPaste21" localSheetId="9" hidden="1">#REF!</definedName>
    <definedName name="XRefPaste21" hidden="1">#REF!</definedName>
    <definedName name="XRefPaste21Row" localSheetId="7" hidden="1">#REF!</definedName>
    <definedName name="XRefPaste21Row" localSheetId="9" hidden="1">#REF!</definedName>
    <definedName name="XRefPaste21Row" hidden="1">#REF!</definedName>
    <definedName name="XRefPaste24" localSheetId="7" hidden="1">#REF!</definedName>
    <definedName name="XRefPaste24" localSheetId="9" hidden="1">#REF!</definedName>
    <definedName name="XRefPaste24" hidden="1">#REF!</definedName>
    <definedName name="XRefPaste24Row" localSheetId="7" hidden="1">#REF!</definedName>
    <definedName name="XRefPaste24Row" localSheetId="9" hidden="1">#REF!</definedName>
    <definedName name="XRefPaste24Row" hidden="1">#REF!</definedName>
    <definedName name="XRefPaste25" localSheetId="7" hidden="1">#REF!</definedName>
    <definedName name="XRefPaste25" localSheetId="9" hidden="1">#REF!</definedName>
    <definedName name="XRefPaste25" hidden="1">#REF!</definedName>
    <definedName name="XRefPaste25Row" localSheetId="7" hidden="1">#REF!</definedName>
    <definedName name="XRefPaste25Row" localSheetId="9" hidden="1">#REF!</definedName>
    <definedName name="XRefPaste25Row" hidden="1">#REF!</definedName>
    <definedName name="XRefPaste26" localSheetId="7" hidden="1">#REF!</definedName>
    <definedName name="XRefPaste26" localSheetId="9" hidden="1">#REF!</definedName>
    <definedName name="XRefPaste26" hidden="1">#REF!</definedName>
    <definedName name="XRefPaste26Row" localSheetId="7" hidden="1">#REF!</definedName>
    <definedName name="XRefPaste26Row" localSheetId="9" hidden="1">#REF!</definedName>
    <definedName name="XRefPaste26Row" hidden="1">#REF!</definedName>
    <definedName name="XRefPaste27" localSheetId="7" hidden="1">#REF!</definedName>
    <definedName name="XRefPaste27" localSheetId="9" hidden="1">#REF!</definedName>
    <definedName name="XRefPaste27" hidden="1">#REF!</definedName>
    <definedName name="XRefPaste27Row" localSheetId="7" hidden="1">#REF!</definedName>
    <definedName name="XRefPaste27Row" localSheetId="9" hidden="1">#REF!</definedName>
    <definedName name="XRefPaste27Row" hidden="1">#REF!</definedName>
    <definedName name="XRefPaste28" localSheetId="7" hidden="1">#REF!</definedName>
    <definedName name="XRefPaste28" localSheetId="9" hidden="1">#REF!</definedName>
    <definedName name="XRefPaste28" hidden="1">#REF!</definedName>
    <definedName name="XRefPaste28Row" localSheetId="7" hidden="1">#REF!</definedName>
    <definedName name="XRefPaste28Row" localSheetId="9" hidden="1">#REF!</definedName>
    <definedName name="XRefPaste28Row" hidden="1">#REF!</definedName>
    <definedName name="XRefPaste29" localSheetId="7" hidden="1">#REF!</definedName>
    <definedName name="XRefPaste29" localSheetId="9" hidden="1">#REF!</definedName>
    <definedName name="XRefPaste29" hidden="1">#REF!</definedName>
    <definedName name="XRefPaste29Row" localSheetId="7" hidden="1">#REF!</definedName>
    <definedName name="XRefPaste29Row" localSheetId="9" hidden="1">#REF!</definedName>
    <definedName name="XRefPaste29Row" hidden="1">#REF!</definedName>
    <definedName name="XRefPaste2Row" localSheetId="7" hidden="1">#REF!</definedName>
    <definedName name="XRefPaste2Row" localSheetId="9" hidden="1">#REF!</definedName>
    <definedName name="XRefPaste2Row" hidden="1">#REF!</definedName>
    <definedName name="XRefPaste3" localSheetId="7" hidden="1">#REF!</definedName>
    <definedName name="XRefPaste3" localSheetId="9" hidden="1">#REF!</definedName>
    <definedName name="XRefPaste3" hidden="1">#REF!</definedName>
    <definedName name="XRefPaste30" localSheetId="7" hidden="1">#REF!</definedName>
    <definedName name="XRefPaste30" localSheetId="9" hidden="1">#REF!</definedName>
    <definedName name="XRefPaste30" hidden="1">#REF!</definedName>
    <definedName name="XRefPaste30Row" localSheetId="7" hidden="1">#REF!</definedName>
    <definedName name="XRefPaste30Row" localSheetId="9" hidden="1">#REF!</definedName>
    <definedName name="XRefPaste30Row" hidden="1">#REF!</definedName>
    <definedName name="XRefPaste31" localSheetId="7" hidden="1">#REF!</definedName>
    <definedName name="XRefPaste31" localSheetId="9" hidden="1">#REF!</definedName>
    <definedName name="XRefPaste31" hidden="1">#REF!</definedName>
    <definedName name="XRefPaste31Row" localSheetId="7" hidden="1">#REF!</definedName>
    <definedName name="XRefPaste31Row" localSheetId="9" hidden="1">#REF!</definedName>
    <definedName name="XRefPaste31Row" hidden="1">#REF!</definedName>
    <definedName name="XRefPaste32" localSheetId="7" hidden="1">#REF!</definedName>
    <definedName name="XRefPaste32" localSheetId="9" hidden="1">#REF!</definedName>
    <definedName name="XRefPaste32" hidden="1">#REF!</definedName>
    <definedName name="XRefPaste33" localSheetId="7" hidden="1">#REF!</definedName>
    <definedName name="XRefPaste33" localSheetId="9" hidden="1">#REF!</definedName>
    <definedName name="XRefPaste33" hidden="1">#REF!</definedName>
    <definedName name="XRefPaste34" localSheetId="7" hidden="1">#REF!</definedName>
    <definedName name="XRefPaste34" localSheetId="9" hidden="1">#REF!</definedName>
    <definedName name="XRefPaste34" hidden="1">#REF!</definedName>
    <definedName name="XRefPaste35" localSheetId="7" hidden="1">#REF!</definedName>
    <definedName name="XRefPaste35" localSheetId="9" hidden="1">#REF!</definedName>
    <definedName name="XRefPaste35" hidden="1">#REF!</definedName>
    <definedName name="XRefPaste36" localSheetId="7" hidden="1">#REF!</definedName>
    <definedName name="XRefPaste36" localSheetId="9" hidden="1">#REF!</definedName>
    <definedName name="XRefPaste36" hidden="1">#REF!</definedName>
    <definedName name="XRefPaste37" localSheetId="7" hidden="1">#REF!</definedName>
    <definedName name="XRefPaste37" localSheetId="9" hidden="1">#REF!</definedName>
    <definedName name="XRefPaste37" hidden="1">#REF!</definedName>
    <definedName name="XRefPaste37Row" localSheetId="7" hidden="1">#REF!</definedName>
    <definedName name="XRefPaste37Row" localSheetId="9" hidden="1">#REF!</definedName>
    <definedName name="XRefPaste37Row" hidden="1">#REF!</definedName>
    <definedName name="XRefPaste38" localSheetId="7" hidden="1">#REF!</definedName>
    <definedName name="XRefPaste38" localSheetId="9" hidden="1">#REF!</definedName>
    <definedName name="XRefPaste38" hidden="1">#REF!</definedName>
    <definedName name="XRefPaste3Row" localSheetId="7" hidden="1">#REF!</definedName>
    <definedName name="XRefPaste3Row" localSheetId="9" hidden="1">#REF!</definedName>
    <definedName name="XRefPaste3Row" hidden="1">#REF!</definedName>
    <definedName name="XRefPaste5Row" localSheetId="7" hidden="1">#REF!</definedName>
    <definedName name="XRefPaste5Row" localSheetId="9" hidden="1">#REF!</definedName>
    <definedName name="XRefPaste5Row" hidden="1">#REF!</definedName>
    <definedName name="XRefPaste7" localSheetId="7" hidden="1">#REF!</definedName>
    <definedName name="XRefPaste7" localSheetId="9" hidden="1">#REF!</definedName>
    <definedName name="XRefPaste7" hidden="1">#REF!</definedName>
    <definedName name="XRefPaste8" localSheetId="7" hidden="1">#REF!</definedName>
    <definedName name="XRefPaste8" localSheetId="9" hidden="1">#REF!</definedName>
    <definedName name="XRefPaste8" hidden="1">#REF!</definedName>
    <definedName name="XRefPasteRangeCount" hidden="1">2</definedName>
    <definedName name="xx" localSheetId="2" hidden="1">{2;#N/A;"R13C16:R17C16";#N/A;"R13C14:R17C15";FALSE;FALSE;FALSE;95;#N/A;#N/A;"R13C19";#N/A;FALSE;FALSE;FALSE;FALSE;#N/A;"";#N/A;FALSE;"";"";#N/A;#N/A;#N/A}</definedName>
    <definedName name="xx" localSheetId="3" hidden="1">{2;#N/A;"R13C16:R17C16";#N/A;"R13C14:R17C15";FALSE;FALSE;FALSE;95;#N/A;#N/A;"R13C19";#N/A;FALSE;FALSE;FALSE;FALSE;#N/A;"";#N/A;FALSE;"";"";#N/A;#N/A;#N/A}</definedName>
    <definedName name="xx" localSheetId="4" hidden="1">{2;#N/A;"R13C16:R17C16";#N/A;"R13C14:R17C15";FALSE;FALSE;FALSE;95;#N/A;#N/A;"R13C19";#N/A;FALSE;FALSE;FALSE;FALSE;#N/A;"";#N/A;FALSE;"";"";#N/A;#N/A;#N/A}</definedName>
    <definedName name="xx" localSheetId="5" hidden="1">{2;#N/A;"R13C16:R17C16";#N/A;"R13C14:R17C15";FALSE;FALSE;FALSE;95;#N/A;#N/A;"R13C19";#N/A;FALSE;FALSE;FALSE;FALSE;#N/A;"";#N/A;FALSE;"";"";#N/A;#N/A;#N/A}</definedName>
    <definedName name="xx" localSheetId="1" hidden="1">{2;#N/A;"R13C16:R17C16";#N/A;"R13C14:R17C15";FALSE;FALSE;FALSE;95;#N/A;#N/A;"R13C19";#N/A;FALSE;FALSE;FALSE;FALSE;#N/A;"";#N/A;FALSE;"";"";#N/A;#N/A;#N/A}</definedName>
    <definedName name="xx" localSheetId="0" hidden="1">{2;#N/A;"R13C16:R17C16";#N/A;"R13C14:R17C15";FALSE;FALSE;FALSE;95;#N/A;#N/A;"R13C19";#N/A;FALSE;FALSE;FALSE;FALSE;#N/A;"";#N/A;FALSE;"";"";#N/A;#N/A;#N/A}</definedName>
    <definedName name="xx" localSheetId="6" hidden="1">{2;#N/A;"R13C16:R17C16";#N/A;"R13C14:R17C15";FALSE;FALSE;FALSE;95;#N/A;#N/A;"R13C19";#N/A;FALSE;FALSE;FALSE;FALSE;#N/A;"";#N/A;FALSE;"";"";#N/A;#N/A;#N/A}</definedName>
    <definedName name="xx" localSheetId="7" hidden="1">{2;#N/A;"R13C16:R17C16";#N/A;"R13C14:R17C15";FALSE;FALSE;FALSE;95;#N/A;#N/A;"R13C19";#N/A;FALSE;FALSE;FALSE;FALSE;#N/A;"";#N/A;FALSE;"";"";#N/A;#N/A;#N/A}</definedName>
    <definedName name="xx" localSheetId="8" hidden="1">{2;#N/A;"R13C16:R17C16";#N/A;"R13C14:R17C15";FALSE;FALSE;FALSE;95;#N/A;#N/A;"R13C19";#N/A;FALSE;FALSE;FALSE;FALSE;#N/A;"";#N/A;FALSE;"";"";#N/A;#N/A;#N/A}</definedName>
    <definedName name="xx" localSheetId="9" hidden="1">{2;#N/A;"R13C16:R17C16";#N/A;"R13C14:R17C15";FALSE;FALSE;FALSE;95;#N/A;#N/A;"R13C19";#N/A;FALSE;FALSE;FALSE;FALSE;#N/A;"";#N/A;FALSE;"";"";#N/A;#N/A;#N/A}</definedName>
    <definedName name="xx" localSheetId="10" hidden="1">{2;#N/A;"R13C16:R17C16";#N/A;"R13C14:R17C15";FALSE;FALSE;FALSE;95;#N/A;#N/A;"R13C19";#N/A;FALSE;FALSE;FALSE;FALSE;#N/A;"";#N/A;FALSE;"";"";#N/A;#N/A;#N/A}</definedName>
    <definedName name="xx" localSheetId="11" hidden="1">{2;#N/A;"R13C16:R17C16";#N/A;"R13C14:R17C15";FALSE;FALSE;FALSE;95;#N/A;#N/A;"R13C19";#N/A;FALSE;FALSE;FALSE;FALSE;#N/A;"";#N/A;FALSE;"";"";#N/A;#N/A;#N/A}</definedName>
    <definedName name="xx" localSheetId="12" hidden="1">{2;#N/A;"R13C16:R17C16";#N/A;"R13C14:R17C15";FALSE;FALSE;FALSE;95;#N/A;#N/A;"R13C19";#N/A;FALSE;FALSE;FALSE;FALSE;#N/A;"";#N/A;FALSE;"";"";#N/A;#N/A;#N/A}</definedName>
    <definedName name="xx" localSheetId="13" hidden="1">{2;#N/A;"R13C16:R17C16";#N/A;"R13C14:R17C15";FALSE;FALSE;FALSE;95;#N/A;#N/A;"R13C19";#N/A;FALSE;FALSE;FALSE;FALSE;#N/A;"";#N/A;FALSE;"";"";#N/A;#N/A;#N/A}</definedName>
    <definedName name="xx" hidden="1">{2;#N/A;"R13C16:R17C16";#N/A;"R13C14:R17C15";FALSE;FALSE;FALSE;95;#N/A;#N/A;"R13C19";#N/A;FALSE;FALSE;FALSE;FALSE;#N/A;"";#N/A;FALSE;"";"";#N/A;#N/A;#N/A}</definedName>
    <definedName name="xxx" localSheetId="2" hidden="1">{#N/A,#N/A,FALSE,"O&amp;M by processes";#N/A,#N/A,FALSE,"Elec Act vs Bud";#N/A,#N/A,FALSE,"G&amp;A";#N/A,#N/A,FALSE,"BGS";#N/A,#N/A,FALSE,"Res Cost"}</definedName>
    <definedName name="xxx" localSheetId="3" hidden="1">{#N/A,#N/A,FALSE,"O&amp;M by processes";#N/A,#N/A,FALSE,"Elec Act vs Bud";#N/A,#N/A,FALSE,"G&amp;A";#N/A,#N/A,FALSE,"BGS";#N/A,#N/A,FALSE,"Res Cost"}</definedName>
    <definedName name="xxx" localSheetId="4" hidden="1">{#N/A,#N/A,FALSE,"O&amp;M by processes";#N/A,#N/A,FALSE,"Elec Act vs Bud";#N/A,#N/A,FALSE,"G&amp;A";#N/A,#N/A,FALSE,"BGS";#N/A,#N/A,FALSE,"Res Cost"}</definedName>
    <definedName name="xxx" localSheetId="5" hidden="1">{#N/A,#N/A,FALSE,"O&amp;M by processes";#N/A,#N/A,FALSE,"Elec Act vs Bud";#N/A,#N/A,FALSE,"G&amp;A";#N/A,#N/A,FALSE,"BGS";#N/A,#N/A,FALSE,"Res Cost"}</definedName>
    <definedName name="xxx" localSheetId="1" hidden="1">{#N/A,#N/A,FALSE,"O&amp;M by processes";#N/A,#N/A,FALSE,"Elec Act vs Bud";#N/A,#N/A,FALSE,"G&amp;A";#N/A,#N/A,FALSE,"BGS";#N/A,#N/A,FALSE,"Res Cost"}</definedName>
    <definedName name="xxx" localSheetId="0" hidden="1">{#N/A,#N/A,FALSE,"O&amp;M by processes";#N/A,#N/A,FALSE,"Elec Act vs Bud";#N/A,#N/A,FALSE,"G&amp;A";#N/A,#N/A,FALSE,"BGS";#N/A,#N/A,FALSE,"Res Cost"}</definedName>
    <definedName name="xxx" localSheetId="6" hidden="1">{#N/A,#N/A,FALSE,"O&amp;M by processes";#N/A,#N/A,FALSE,"Elec Act vs Bud";#N/A,#N/A,FALSE,"G&amp;A";#N/A,#N/A,FALSE,"BGS";#N/A,#N/A,FALSE,"Res Cost"}</definedName>
    <definedName name="xxx" localSheetId="7" hidden="1">{#N/A,#N/A,FALSE,"O&amp;M by processes";#N/A,#N/A,FALSE,"Elec Act vs Bud";#N/A,#N/A,FALSE,"G&amp;A";#N/A,#N/A,FALSE,"BGS";#N/A,#N/A,FALSE,"Res Cost"}</definedName>
    <definedName name="xxx" localSheetId="8" hidden="1">{#N/A,#N/A,FALSE,"O&amp;M by processes";#N/A,#N/A,FALSE,"Elec Act vs Bud";#N/A,#N/A,FALSE,"G&amp;A";#N/A,#N/A,FALSE,"BGS";#N/A,#N/A,FALSE,"Res Cost"}</definedName>
    <definedName name="xxx" localSheetId="9" hidden="1">{#N/A,#N/A,FALSE,"O&amp;M by processes";#N/A,#N/A,FALSE,"Elec Act vs Bud";#N/A,#N/A,FALSE,"G&amp;A";#N/A,#N/A,FALSE,"BGS";#N/A,#N/A,FALSE,"Res Cost"}</definedName>
    <definedName name="xxx" localSheetId="10" hidden="1">{#N/A,#N/A,FALSE,"O&amp;M by processes";#N/A,#N/A,FALSE,"Elec Act vs Bud";#N/A,#N/A,FALSE,"G&amp;A";#N/A,#N/A,FALSE,"BGS";#N/A,#N/A,FALSE,"Res Cost"}</definedName>
    <definedName name="xxx" localSheetId="11" hidden="1">{#N/A,#N/A,FALSE,"O&amp;M by processes";#N/A,#N/A,FALSE,"Elec Act vs Bud";#N/A,#N/A,FALSE,"G&amp;A";#N/A,#N/A,FALSE,"BGS";#N/A,#N/A,FALSE,"Res Cost"}</definedName>
    <definedName name="xxx" localSheetId="12" hidden="1">{#N/A,#N/A,FALSE,"O&amp;M by processes";#N/A,#N/A,FALSE,"Elec Act vs Bud";#N/A,#N/A,FALSE,"G&amp;A";#N/A,#N/A,FALSE,"BGS";#N/A,#N/A,FALSE,"Res Cost"}</definedName>
    <definedName name="xxx" localSheetId="13" hidden="1">{#N/A,#N/A,FALSE,"O&amp;M by processes";#N/A,#N/A,FALSE,"Elec Act vs Bud";#N/A,#N/A,FALSE,"G&amp;A";#N/A,#N/A,FALSE,"BGS";#N/A,#N/A,FALSE,"Res Cost"}</definedName>
    <definedName name="xxx" hidden="1">{#N/A,#N/A,FALSE,"O&amp;M by processes";#N/A,#N/A,FALSE,"Elec Act vs Bud";#N/A,#N/A,FALSE,"G&amp;A";#N/A,#N/A,FALSE,"BGS";#N/A,#N/A,FALSE,"Res Cost"}</definedName>
    <definedName name="xxx.detail" localSheetId="2" hidden="1">{"detail305",#N/A,FALSE,"BI-305"}</definedName>
    <definedName name="xxx.detail" localSheetId="3" hidden="1">{"detail305",#N/A,FALSE,"BI-305"}</definedName>
    <definedName name="xxx.detail" localSheetId="4" hidden="1">{"detail305",#N/A,FALSE,"BI-305"}</definedName>
    <definedName name="xxx.detail" localSheetId="5" hidden="1">{"detail305",#N/A,FALSE,"BI-305"}</definedName>
    <definedName name="xxx.detail" localSheetId="1" hidden="1">{"detail305",#N/A,FALSE,"BI-305"}</definedName>
    <definedName name="xxx.detail" localSheetId="0" hidden="1">{"detail305",#N/A,FALSE,"BI-305"}</definedName>
    <definedName name="xxx.detail" localSheetId="6" hidden="1">{"detail305",#N/A,FALSE,"BI-305"}</definedName>
    <definedName name="xxx.detail" localSheetId="7" hidden="1">{"detail305",#N/A,FALSE,"BI-305"}</definedName>
    <definedName name="xxx.detail" localSheetId="8" hidden="1">{"detail305",#N/A,FALSE,"BI-305"}</definedName>
    <definedName name="xxx.detail" localSheetId="9" hidden="1">{"detail305",#N/A,FALSE,"BI-305"}</definedName>
    <definedName name="xxx.detail" localSheetId="10" hidden="1">{"detail305",#N/A,FALSE,"BI-305"}</definedName>
    <definedName name="xxx.detail" localSheetId="11" hidden="1">{"detail305",#N/A,FALSE,"BI-305"}</definedName>
    <definedName name="xxx.detail" localSheetId="12" hidden="1">{"detail305",#N/A,FALSE,"BI-305"}</definedName>
    <definedName name="xxx.detail" localSheetId="13" hidden="1">{"detail305",#N/A,FALSE,"BI-305"}</definedName>
    <definedName name="xxx.detail" hidden="1">{"detail305",#N/A,FALSE,"BI-305"}</definedName>
    <definedName name="xxx.directory" localSheetId="2" hidden="1">{"summary",#N/A,FALSE,"PCR DIRECTORY"}</definedName>
    <definedName name="xxx.directory" localSheetId="3" hidden="1">{"summary",#N/A,FALSE,"PCR DIRECTORY"}</definedName>
    <definedName name="xxx.directory" localSheetId="4" hidden="1">{"summary",#N/A,FALSE,"PCR DIRECTORY"}</definedName>
    <definedName name="xxx.directory" localSheetId="5" hidden="1">{"summary",#N/A,FALSE,"PCR DIRECTORY"}</definedName>
    <definedName name="xxx.directory" localSheetId="1" hidden="1">{"summary",#N/A,FALSE,"PCR DIRECTORY"}</definedName>
    <definedName name="xxx.directory" localSheetId="0" hidden="1">{"summary",#N/A,FALSE,"PCR DIRECTORY"}</definedName>
    <definedName name="xxx.directory" localSheetId="6" hidden="1">{"summary",#N/A,FALSE,"PCR DIRECTORY"}</definedName>
    <definedName name="xxx.directory" localSheetId="7" hidden="1">{"summary",#N/A,FALSE,"PCR DIRECTORY"}</definedName>
    <definedName name="xxx.directory" localSheetId="8" hidden="1">{"summary",#N/A,FALSE,"PCR DIRECTORY"}</definedName>
    <definedName name="xxx.directory" localSheetId="9" hidden="1">{"summary",#N/A,FALSE,"PCR DIRECTORY"}</definedName>
    <definedName name="xxx.directory" localSheetId="10" hidden="1">{"summary",#N/A,FALSE,"PCR DIRECTORY"}</definedName>
    <definedName name="xxx.directory" localSheetId="11" hidden="1">{"summary",#N/A,FALSE,"PCR DIRECTORY"}</definedName>
    <definedName name="xxx.directory" localSheetId="12" hidden="1">{"summary",#N/A,FALSE,"PCR DIRECTORY"}</definedName>
    <definedName name="xxx.directory" localSheetId="13" hidden="1">{"summary",#N/A,FALSE,"PCR DIRECTORY"}</definedName>
    <definedName name="xxx.directory" hidden="1">{"summary",#N/A,FALSE,"PCR DIRECTORY"}</definedName>
    <definedName name="xxxx" localSheetId="2" hidden="1">{#N/A,#N/A,FALSE,"O&amp;M by processes";#N/A,#N/A,FALSE,"Elec Act vs Bud";#N/A,#N/A,FALSE,"G&amp;A";#N/A,#N/A,FALSE,"BGS";#N/A,#N/A,FALSE,"Res Cost"}</definedName>
    <definedName name="xxxx" localSheetId="3" hidden="1">{#N/A,#N/A,FALSE,"O&amp;M by processes";#N/A,#N/A,FALSE,"Elec Act vs Bud";#N/A,#N/A,FALSE,"G&amp;A";#N/A,#N/A,FALSE,"BGS";#N/A,#N/A,FALSE,"Res Cost"}</definedName>
    <definedName name="xxxx" localSheetId="4" hidden="1">{#N/A,#N/A,FALSE,"O&amp;M by processes";#N/A,#N/A,FALSE,"Elec Act vs Bud";#N/A,#N/A,FALSE,"G&amp;A";#N/A,#N/A,FALSE,"BGS";#N/A,#N/A,FALSE,"Res Cost"}</definedName>
    <definedName name="xxxx" localSheetId="5" hidden="1">{#N/A,#N/A,FALSE,"O&amp;M by processes";#N/A,#N/A,FALSE,"Elec Act vs Bud";#N/A,#N/A,FALSE,"G&amp;A";#N/A,#N/A,FALSE,"BGS";#N/A,#N/A,FALSE,"Res Cost"}</definedName>
    <definedName name="xxxx" localSheetId="1" hidden="1">{#N/A,#N/A,FALSE,"O&amp;M by processes";#N/A,#N/A,FALSE,"Elec Act vs Bud";#N/A,#N/A,FALSE,"G&amp;A";#N/A,#N/A,FALSE,"BGS";#N/A,#N/A,FALSE,"Res Cost"}</definedName>
    <definedName name="xxxx" localSheetId="0" hidden="1">{#N/A,#N/A,FALSE,"O&amp;M by processes";#N/A,#N/A,FALSE,"Elec Act vs Bud";#N/A,#N/A,FALSE,"G&amp;A";#N/A,#N/A,FALSE,"BGS";#N/A,#N/A,FALSE,"Res Cost"}</definedName>
    <definedName name="xxxx" localSheetId="6" hidden="1">{#N/A,#N/A,FALSE,"O&amp;M by processes";#N/A,#N/A,FALSE,"Elec Act vs Bud";#N/A,#N/A,FALSE,"G&amp;A";#N/A,#N/A,FALSE,"BGS";#N/A,#N/A,FALSE,"Res Cost"}</definedName>
    <definedName name="xxxx" localSheetId="7" hidden="1">{#N/A,#N/A,FALSE,"O&amp;M by processes";#N/A,#N/A,FALSE,"Elec Act vs Bud";#N/A,#N/A,FALSE,"G&amp;A";#N/A,#N/A,FALSE,"BGS";#N/A,#N/A,FALSE,"Res Cost"}</definedName>
    <definedName name="xxxx" localSheetId="8" hidden="1">{#N/A,#N/A,FALSE,"O&amp;M by processes";#N/A,#N/A,FALSE,"Elec Act vs Bud";#N/A,#N/A,FALSE,"G&amp;A";#N/A,#N/A,FALSE,"BGS";#N/A,#N/A,FALSE,"Res Cost"}</definedName>
    <definedName name="xxxx" localSheetId="9" hidden="1">{#N/A,#N/A,FALSE,"O&amp;M by processes";#N/A,#N/A,FALSE,"Elec Act vs Bud";#N/A,#N/A,FALSE,"G&amp;A";#N/A,#N/A,FALSE,"BGS";#N/A,#N/A,FALSE,"Res Cost"}</definedName>
    <definedName name="xxxx" localSheetId="10" hidden="1">{#N/A,#N/A,FALSE,"O&amp;M by processes";#N/A,#N/A,FALSE,"Elec Act vs Bud";#N/A,#N/A,FALSE,"G&amp;A";#N/A,#N/A,FALSE,"BGS";#N/A,#N/A,FALSE,"Res Cost"}</definedName>
    <definedName name="xxxx" localSheetId="11" hidden="1">{#N/A,#N/A,FALSE,"O&amp;M by processes";#N/A,#N/A,FALSE,"Elec Act vs Bud";#N/A,#N/A,FALSE,"G&amp;A";#N/A,#N/A,FALSE,"BGS";#N/A,#N/A,FALSE,"Res Cost"}</definedName>
    <definedName name="xxxx" localSheetId="12" hidden="1">{#N/A,#N/A,FALSE,"O&amp;M by processes";#N/A,#N/A,FALSE,"Elec Act vs Bud";#N/A,#N/A,FALSE,"G&amp;A";#N/A,#N/A,FALSE,"BGS";#N/A,#N/A,FALSE,"Res Cost"}</definedName>
    <definedName name="xxxx" localSheetId="13" hidden="1">{#N/A,#N/A,FALSE,"O&amp;M by processes";#N/A,#N/A,FALSE,"Elec Act vs Bud";#N/A,#N/A,FALSE,"G&amp;A";#N/A,#N/A,FALSE,"BGS";#N/A,#N/A,FALSE,"Res Cost"}</definedName>
    <definedName name="xxxx" hidden="1">{#N/A,#N/A,FALSE,"O&amp;M by processes";#N/A,#N/A,FALSE,"Elec Act vs Bud";#N/A,#N/A,FALSE,"G&amp;A";#N/A,#N/A,FALSE,"BGS";#N/A,#N/A,FALSE,"Res Cost"}</definedName>
    <definedName name="xxxxw" localSheetId="3" hidden="1">{#N/A,#N/A,FALSE,"Aging Summary";#N/A,#N/A,FALSE,"Ratio Analysis";#N/A,#N/A,FALSE,"Test 120 Day Accts";#N/A,#N/A,FALSE,"Tickmarks"}</definedName>
    <definedName name="xxxxw" localSheetId="4" hidden="1">{#N/A,#N/A,FALSE,"Aging Summary";#N/A,#N/A,FALSE,"Ratio Analysis";#N/A,#N/A,FALSE,"Test 120 Day Accts";#N/A,#N/A,FALSE,"Tickmarks"}</definedName>
    <definedName name="xxxxw" localSheetId="5" hidden="1">{#N/A,#N/A,FALSE,"Aging Summary";#N/A,#N/A,FALSE,"Ratio Analysis";#N/A,#N/A,FALSE,"Test 120 Day Accts";#N/A,#N/A,FALSE,"Tickmarks"}</definedName>
    <definedName name="xxxxw" localSheetId="6" hidden="1">{#N/A,#N/A,FALSE,"Aging Summary";#N/A,#N/A,FALSE,"Ratio Analysis";#N/A,#N/A,FALSE,"Test 120 Day Accts";#N/A,#N/A,FALSE,"Tickmarks"}</definedName>
    <definedName name="xxxxw" localSheetId="7" hidden="1">{#N/A,#N/A,FALSE,"Aging Summary";#N/A,#N/A,FALSE,"Ratio Analysis";#N/A,#N/A,FALSE,"Test 120 Day Accts";#N/A,#N/A,FALSE,"Tickmarks"}</definedName>
    <definedName name="xxxxw" localSheetId="8" hidden="1">{#N/A,#N/A,FALSE,"Aging Summary";#N/A,#N/A,FALSE,"Ratio Analysis";#N/A,#N/A,FALSE,"Test 120 Day Accts";#N/A,#N/A,FALSE,"Tickmarks"}</definedName>
    <definedName name="xxxxw" localSheetId="9" hidden="1">{#N/A,#N/A,FALSE,"Aging Summary";#N/A,#N/A,FALSE,"Ratio Analysis";#N/A,#N/A,FALSE,"Test 120 Day Accts";#N/A,#N/A,FALSE,"Tickmarks"}</definedName>
    <definedName name="xxxxw" localSheetId="10" hidden="1">{#N/A,#N/A,FALSE,"Aging Summary";#N/A,#N/A,FALSE,"Ratio Analysis";#N/A,#N/A,FALSE,"Test 120 Day Accts";#N/A,#N/A,FALSE,"Tickmarks"}</definedName>
    <definedName name="xxxxw" localSheetId="11" hidden="1">{#N/A,#N/A,FALSE,"Aging Summary";#N/A,#N/A,FALSE,"Ratio Analysis";#N/A,#N/A,FALSE,"Test 120 Day Accts";#N/A,#N/A,FALSE,"Tickmarks"}</definedName>
    <definedName name="xxxxw" localSheetId="12" hidden="1">{#N/A,#N/A,FALSE,"Aging Summary";#N/A,#N/A,FALSE,"Ratio Analysis";#N/A,#N/A,FALSE,"Test 120 Day Accts";#N/A,#N/A,FALSE,"Tickmarks"}</definedName>
    <definedName name="xxxxw" localSheetId="13" hidden="1">{#N/A,#N/A,FALSE,"Aging Summary";#N/A,#N/A,FALSE,"Ratio Analysis";#N/A,#N/A,FALSE,"Test 120 Day Accts";#N/A,#N/A,FALSE,"Tickmarks"}</definedName>
    <definedName name="xxxxw" hidden="1">{#N/A,#N/A,FALSE,"Aging Summary";#N/A,#N/A,FALSE,"Ratio Analysis";#N/A,#N/A,FALSE,"Test 120 Day Accts";#N/A,#N/A,FALSE,"Tickmarks"}</definedName>
    <definedName name="xxxxx">#N/A</definedName>
    <definedName name="xxxxxx">#N/A</definedName>
    <definedName name="y">#REF!</definedName>
    <definedName name="yea" localSheetId="3" hidden="1">{#N/A,#N/A,FALSE,"Assumptions";"Model",#N/A,FALSE,"MDU";#N/A,#N/A,FALSE,"Notes"}</definedName>
    <definedName name="yea" localSheetId="4" hidden="1">{#N/A,#N/A,FALSE,"Assumptions";"Model",#N/A,FALSE,"MDU";#N/A,#N/A,FALSE,"Notes"}</definedName>
    <definedName name="yea" localSheetId="5" hidden="1">{#N/A,#N/A,FALSE,"Assumptions";"Model",#N/A,FALSE,"MDU";#N/A,#N/A,FALSE,"Notes"}</definedName>
    <definedName name="yea" localSheetId="6" hidden="1">{#N/A,#N/A,FALSE,"Assumptions";"Model",#N/A,FALSE,"MDU";#N/A,#N/A,FALSE,"Notes"}</definedName>
    <definedName name="yea" localSheetId="7" hidden="1">{#N/A,#N/A,FALSE,"Assumptions";"Model",#N/A,FALSE,"MDU";#N/A,#N/A,FALSE,"Notes"}</definedName>
    <definedName name="yea" localSheetId="8" hidden="1">{#N/A,#N/A,FALSE,"Assumptions";"Model",#N/A,FALSE,"MDU";#N/A,#N/A,FALSE,"Notes"}</definedName>
    <definedName name="yea" localSheetId="9" hidden="1">{#N/A,#N/A,FALSE,"Assumptions";"Model",#N/A,FALSE,"MDU";#N/A,#N/A,FALSE,"Notes"}</definedName>
    <definedName name="yea" localSheetId="10" hidden="1">{#N/A,#N/A,FALSE,"Assumptions";"Model",#N/A,FALSE,"MDU";#N/A,#N/A,FALSE,"Notes"}</definedName>
    <definedName name="yea" localSheetId="11" hidden="1">{#N/A,#N/A,FALSE,"Assumptions";"Model",#N/A,FALSE,"MDU";#N/A,#N/A,FALSE,"Notes"}</definedName>
    <definedName name="yea" localSheetId="12" hidden="1">{#N/A,#N/A,FALSE,"Assumptions";"Model",#N/A,FALSE,"MDU";#N/A,#N/A,FALSE,"Notes"}</definedName>
    <definedName name="yea" localSheetId="13" hidden="1">{#N/A,#N/A,FALSE,"Assumptions";"Model",#N/A,FALSE,"MDU";#N/A,#N/A,FALSE,"Notes"}</definedName>
    <definedName name="yea" hidden="1">{#N/A,#N/A,FALSE,"Assumptions";"Model",#N/A,FALSE,"MDU";#N/A,#N/A,FALSE,"Notes"}</definedName>
    <definedName name="Year_Month">OFFSET(#REF!,0,0,COUNTA(#REF!),1)</definedName>
    <definedName name="Year_Month_GD">OFFSET(#REF!,0,0,COUNTA(#REF!),1)</definedName>
    <definedName name="Year_of_Measurement">#REF!</definedName>
    <definedName name="Year_of_Obligation">#REF!</definedName>
    <definedName name="year_summ">#REF!</definedName>
    <definedName name="Year0PmtsLeft">#REF!</definedName>
    <definedName name="Year1Method">#REF!</definedName>
    <definedName name="Year5">#REF!</definedName>
    <definedName name="Year6">#REF!</definedName>
    <definedName name="YEARplus1">#REF!</definedName>
    <definedName name="YearPlus1PE">#REF!</definedName>
    <definedName name="Yearplus2">#REF!</definedName>
    <definedName name="YearPlus2PE">#REF!</definedName>
    <definedName name="YearPlus3">#REF!</definedName>
    <definedName name="yearr" localSheetId="2">#REF!</definedName>
    <definedName name="yearr" localSheetId="3">#REF!</definedName>
    <definedName name="yearr" localSheetId="4">#REF!</definedName>
    <definedName name="yearr" localSheetId="5">#REF!</definedName>
    <definedName name="yearr" localSheetId="6">#REF!</definedName>
    <definedName name="yearr" localSheetId="7">#REF!</definedName>
    <definedName name="yearr" localSheetId="8">#REF!</definedName>
    <definedName name="yearr" localSheetId="9">#REF!</definedName>
    <definedName name="yearr" localSheetId="10">#REF!</definedName>
    <definedName name="yearr" localSheetId="11">#REF!</definedName>
    <definedName name="yearr" localSheetId="12">#REF!</definedName>
    <definedName name="yearr" localSheetId="13">#REF!</definedName>
    <definedName name="yearr">#REF!</definedName>
    <definedName name="Yeartitles">#REF!</definedName>
    <definedName name="yes">#REF!</definedName>
    <definedName name="Yes_No">OFFSET(#REF!,0,0,COUNTA(#REF!)+0,1)</definedName>
    <definedName name="yesno">#REF!</definedName>
    <definedName name="YESTERDAY">#REF!</definedName>
    <definedName name="YESTERDAY2">#REF!</definedName>
    <definedName name="YESTERDAY3">#REF!</definedName>
    <definedName name="YESTERDAY4">#REF!</definedName>
    <definedName name="YESTERDAY5">#REF!</definedName>
    <definedName name="YESTERDAY6">#REF!</definedName>
    <definedName name="yjuyyukyukyukuk">"V2010-03-31"</definedName>
    <definedName name="yjyujuyjfuyjf">"V00005"</definedName>
    <definedName name="ytjtyjtyjytj">"V2003-07-01"</definedName>
    <definedName name="YYYYMM_Portfolio_Data">#REF!</definedName>
    <definedName name="z" localSheetId="2" hidden="1">{"PAGE_1",#N/A,FALSE,"MONTH"}</definedName>
    <definedName name="z" localSheetId="3" hidden="1">{"PAGE_1",#N/A,FALSE,"MONTH"}</definedName>
    <definedName name="z" localSheetId="4" hidden="1">{"PAGE_1",#N/A,FALSE,"MONTH"}</definedName>
    <definedName name="z" localSheetId="5" hidden="1">{"PAGE_1",#N/A,FALSE,"MONTH"}</definedName>
    <definedName name="z" localSheetId="1" hidden="1">{"PAGE_1",#N/A,FALSE,"MONTH"}</definedName>
    <definedName name="z" localSheetId="0" hidden="1">{"PAGE_1",#N/A,FALSE,"MONTH"}</definedName>
    <definedName name="z" localSheetId="6" hidden="1">{"PAGE_1",#N/A,FALSE,"MONTH"}</definedName>
    <definedName name="z" localSheetId="7" hidden="1">{"PAGE_1",#N/A,FALSE,"MONTH"}</definedName>
    <definedName name="z" localSheetId="8" hidden="1">{"PAGE_1",#N/A,FALSE,"MONTH"}</definedName>
    <definedName name="z" localSheetId="9" hidden="1">{"PAGE_1",#N/A,FALSE,"MONTH"}</definedName>
    <definedName name="z" localSheetId="10" hidden="1">{"PAGE_1",#N/A,FALSE,"MONTH"}</definedName>
    <definedName name="z" localSheetId="11" hidden="1">{"PAGE_1",#N/A,FALSE,"MONTH"}</definedName>
    <definedName name="z" localSheetId="12" hidden="1">{"PAGE_1",#N/A,FALSE,"MONTH"}</definedName>
    <definedName name="z" localSheetId="13" hidden="1">{"PAGE_1",#N/A,FALSE,"MONTH"}</definedName>
    <definedName name="z" hidden="1">{"PAGE_1",#N/A,FALSE,"MONTH"}</definedName>
    <definedName name="Z_3F84D7F5_9C87_11D5_BA56_00508BDABC29_.wvu.Cols" localSheetId="7" hidden="1">#REF!</definedName>
    <definedName name="Z_3F84D7F5_9C87_11D5_BA56_00508BDABC29_.wvu.Cols" localSheetId="9" hidden="1">#REF!</definedName>
    <definedName name="Z_3F84D7F5_9C87_11D5_BA56_00508BDABC29_.wvu.Cols" hidden="1">#REF!</definedName>
    <definedName name="Z_3F84D7F5_9C87_11D5_BA56_00508BDABC29_.wvu.PrintArea" localSheetId="7" hidden="1">#REF!</definedName>
    <definedName name="Z_3F84D7F5_9C87_11D5_BA56_00508BDABC29_.wvu.PrintArea" localSheetId="9" hidden="1">#REF!</definedName>
    <definedName name="Z_3F84D7F5_9C87_11D5_BA56_00508BDABC29_.wvu.PrintArea" hidden="1">#REF!</definedName>
    <definedName name="Z_3F84D7F5_9C87_11D5_BA56_00508BDABC29_.wvu.PrintTitles" localSheetId="7" hidden="1">#REF!</definedName>
    <definedName name="Z_3F84D7F5_9C87_11D5_BA56_00508BDABC29_.wvu.PrintTitles" localSheetId="9" hidden="1">#REF!</definedName>
    <definedName name="Z_3F84D7F5_9C87_11D5_BA56_00508BDABC29_.wvu.PrintTitles" hidden="1">#REF!</definedName>
    <definedName name="ZAPR8">#REF!</definedName>
    <definedName name="ZAUG8">#REF!</definedName>
    <definedName name="ZCONT">#REF!</definedName>
    <definedName name="ZDEC7">#REF!</definedName>
    <definedName name="ZDEC8">#REF!</definedName>
    <definedName name="ZDEFRD">#REF!</definedName>
    <definedName name="zebra">#REF!</definedName>
    <definedName name="zeeland">#REF!</definedName>
    <definedName name="ZFEB8">#REF!</definedName>
    <definedName name="ZJAN8">#REF!</definedName>
    <definedName name="ZJAN9">#REF!</definedName>
    <definedName name="ZJUL8">#REF!</definedName>
    <definedName name="ZJUN8">#REF!</definedName>
    <definedName name="ZLND_RT">#REF!</definedName>
    <definedName name="ZLOCAL">#REF!</definedName>
    <definedName name="zma1">#REF!</definedName>
    <definedName name="zma10">#REF!</definedName>
    <definedName name="zma11">#REF!</definedName>
    <definedName name="zma12">#REF!</definedName>
    <definedName name="zma13">#REF!</definedName>
    <definedName name="zma14">#REF!</definedName>
    <definedName name="zma15">#REF!</definedName>
    <definedName name="zma16">#REF!</definedName>
    <definedName name="zma17">#REF!</definedName>
    <definedName name="zma18">#REF!</definedName>
    <definedName name="zma19">#REF!</definedName>
    <definedName name="zma2">#REF!</definedName>
    <definedName name="zma20">#REF!</definedName>
    <definedName name="zma21">#REF!</definedName>
    <definedName name="zma22">#REF!</definedName>
    <definedName name="zma23">#REF!</definedName>
    <definedName name="zma24">#REF!</definedName>
    <definedName name="zma25">#REF!</definedName>
    <definedName name="zma26">#REF!</definedName>
    <definedName name="zma3">#REF!</definedName>
    <definedName name="zma4">#REF!</definedName>
    <definedName name="zma5">#REF!</definedName>
    <definedName name="zma6">#REF!</definedName>
    <definedName name="zma7">#REF!</definedName>
    <definedName name="zma8">#REF!</definedName>
    <definedName name="zma9">#REF!</definedName>
    <definedName name="ZMAR8">#REF!</definedName>
    <definedName name="ZMAY8">#REF!</definedName>
    <definedName name="ZNOV8">#REF!</definedName>
    <definedName name="ZOCT8">#REF!</definedName>
    <definedName name="Zone">#REF!</definedName>
    <definedName name="zoneselection">#REF!</definedName>
    <definedName name="ZPEAK">#REF!</definedName>
    <definedName name="ZSEP8">#REF!</definedName>
    <definedName name="ZTOTAL">#REF!</definedName>
    <definedName name="ZZAPR8">#REF!</definedName>
    <definedName name="ZZAUG8">#REF!</definedName>
    <definedName name="ZZDEC7">#REF!</definedName>
    <definedName name="ZZDEC8">#REF!</definedName>
    <definedName name="ZZDEFRD">#REF!</definedName>
    <definedName name="ZZFEB8">#REF!</definedName>
    <definedName name="ZZJAN8">#REF!</definedName>
    <definedName name="ZZJAN9">#REF!</definedName>
    <definedName name="ZZJUL8">#REF!</definedName>
    <definedName name="ZZJUN8">#REF!</definedName>
    <definedName name="ZZMAR8">#REF!</definedName>
    <definedName name="ZZMAY8">#REF!</definedName>
    <definedName name="ZZNOV8">#REF!</definedName>
    <definedName name="ZZOCT8">#REF!</definedName>
    <definedName name="ZZSEP8">#REF!</definedName>
    <definedName name="ZZTOTAL">#REF!</definedName>
    <definedName name="zzzz">#REF!</definedName>
    <definedName name="端局単価情報" localSheetId="2" hidden="1">{#N/A,#N/A,FALSE,"RECAP";#N/A,#N/A,FALSE,"CW_B";#N/A,#N/A,FALSE,"CW_M";#N/A,#N/A,FALSE,"CW_E";#N/A,#N/A,FALSE,"CW_F";#N/A,#N/A,FALSE,"FC_B";#N/A,#N/A,FALSE,"FC_M";#N/A,#N/A,FALSE,"FC_E";#N/A,#N/A,FALSE,"FC_F";#N/A,#N/A,FALSE,"CS"}</definedName>
    <definedName name="端局単価情報" localSheetId="3" hidden="1">{#N/A,#N/A,FALSE,"RECAP";#N/A,#N/A,FALSE,"CW_B";#N/A,#N/A,FALSE,"CW_M";#N/A,#N/A,FALSE,"CW_E";#N/A,#N/A,FALSE,"CW_F";#N/A,#N/A,FALSE,"FC_B";#N/A,#N/A,FALSE,"FC_M";#N/A,#N/A,FALSE,"FC_E";#N/A,#N/A,FALSE,"FC_F";#N/A,#N/A,FALSE,"CS"}</definedName>
    <definedName name="端局単価情報" localSheetId="4" hidden="1">{#N/A,#N/A,FALSE,"RECAP";#N/A,#N/A,FALSE,"CW_B";#N/A,#N/A,FALSE,"CW_M";#N/A,#N/A,FALSE,"CW_E";#N/A,#N/A,FALSE,"CW_F";#N/A,#N/A,FALSE,"FC_B";#N/A,#N/A,FALSE,"FC_M";#N/A,#N/A,FALSE,"FC_E";#N/A,#N/A,FALSE,"FC_F";#N/A,#N/A,FALSE,"CS"}</definedName>
    <definedName name="端局単価情報" localSheetId="5" hidden="1">{#N/A,#N/A,FALSE,"RECAP";#N/A,#N/A,FALSE,"CW_B";#N/A,#N/A,FALSE,"CW_M";#N/A,#N/A,FALSE,"CW_E";#N/A,#N/A,FALSE,"CW_F";#N/A,#N/A,FALSE,"FC_B";#N/A,#N/A,FALSE,"FC_M";#N/A,#N/A,FALSE,"FC_E";#N/A,#N/A,FALSE,"FC_F";#N/A,#N/A,FALSE,"CS"}</definedName>
    <definedName name="端局単価情報" localSheetId="1" hidden="1">{#N/A,#N/A,FALSE,"RECAP";#N/A,#N/A,FALSE,"CW_B";#N/A,#N/A,FALSE,"CW_M";#N/A,#N/A,FALSE,"CW_E";#N/A,#N/A,FALSE,"CW_F";#N/A,#N/A,FALSE,"FC_B";#N/A,#N/A,FALSE,"FC_M";#N/A,#N/A,FALSE,"FC_E";#N/A,#N/A,FALSE,"FC_F";#N/A,#N/A,FALSE,"CS"}</definedName>
    <definedName name="端局単価情報" localSheetId="0" hidden="1">{#N/A,#N/A,FALSE,"RECAP";#N/A,#N/A,FALSE,"CW_B";#N/A,#N/A,FALSE,"CW_M";#N/A,#N/A,FALSE,"CW_E";#N/A,#N/A,FALSE,"CW_F";#N/A,#N/A,FALSE,"FC_B";#N/A,#N/A,FALSE,"FC_M";#N/A,#N/A,FALSE,"FC_E";#N/A,#N/A,FALSE,"FC_F";#N/A,#N/A,FALSE,"CS"}</definedName>
    <definedName name="端局単価情報" localSheetId="6" hidden="1">{#N/A,#N/A,FALSE,"RECAP";#N/A,#N/A,FALSE,"CW_B";#N/A,#N/A,FALSE,"CW_M";#N/A,#N/A,FALSE,"CW_E";#N/A,#N/A,FALSE,"CW_F";#N/A,#N/A,FALSE,"FC_B";#N/A,#N/A,FALSE,"FC_M";#N/A,#N/A,FALSE,"FC_E";#N/A,#N/A,FALSE,"FC_F";#N/A,#N/A,FALSE,"CS"}</definedName>
    <definedName name="端局単価情報" localSheetId="7" hidden="1">{#N/A,#N/A,FALSE,"RECAP";#N/A,#N/A,FALSE,"CW_B";#N/A,#N/A,FALSE,"CW_M";#N/A,#N/A,FALSE,"CW_E";#N/A,#N/A,FALSE,"CW_F";#N/A,#N/A,FALSE,"FC_B";#N/A,#N/A,FALSE,"FC_M";#N/A,#N/A,FALSE,"FC_E";#N/A,#N/A,FALSE,"FC_F";#N/A,#N/A,FALSE,"CS"}</definedName>
    <definedName name="端局単価情報" localSheetId="8" hidden="1">{#N/A,#N/A,FALSE,"RECAP";#N/A,#N/A,FALSE,"CW_B";#N/A,#N/A,FALSE,"CW_M";#N/A,#N/A,FALSE,"CW_E";#N/A,#N/A,FALSE,"CW_F";#N/A,#N/A,FALSE,"FC_B";#N/A,#N/A,FALSE,"FC_M";#N/A,#N/A,FALSE,"FC_E";#N/A,#N/A,FALSE,"FC_F";#N/A,#N/A,FALSE,"CS"}</definedName>
    <definedName name="端局単価情報" localSheetId="9" hidden="1">{#N/A,#N/A,FALSE,"RECAP";#N/A,#N/A,FALSE,"CW_B";#N/A,#N/A,FALSE,"CW_M";#N/A,#N/A,FALSE,"CW_E";#N/A,#N/A,FALSE,"CW_F";#N/A,#N/A,FALSE,"FC_B";#N/A,#N/A,FALSE,"FC_M";#N/A,#N/A,FALSE,"FC_E";#N/A,#N/A,FALSE,"FC_F";#N/A,#N/A,FALSE,"CS"}</definedName>
    <definedName name="端局単価情報" localSheetId="10" hidden="1">{#N/A,#N/A,FALSE,"RECAP";#N/A,#N/A,FALSE,"CW_B";#N/A,#N/A,FALSE,"CW_M";#N/A,#N/A,FALSE,"CW_E";#N/A,#N/A,FALSE,"CW_F";#N/A,#N/A,FALSE,"FC_B";#N/A,#N/A,FALSE,"FC_M";#N/A,#N/A,FALSE,"FC_E";#N/A,#N/A,FALSE,"FC_F";#N/A,#N/A,FALSE,"CS"}</definedName>
    <definedName name="端局単価情報" localSheetId="11" hidden="1">{#N/A,#N/A,FALSE,"RECAP";#N/A,#N/A,FALSE,"CW_B";#N/A,#N/A,FALSE,"CW_M";#N/A,#N/A,FALSE,"CW_E";#N/A,#N/A,FALSE,"CW_F";#N/A,#N/A,FALSE,"FC_B";#N/A,#N/A,FALSE,"FC_M";#N/A,#N/A,FALSE,"FC_E";#N/A,#N/A,FALSE,"FC_F";#N/A,#N/A,FALSE,"CS"}</definedName>
    <definedName name="端局単価情報" localSheetId="12" hidden="1">{#N/A,#N/A,FALSE,"RECAP";#N/A,#N/A,FALSE,"CW_B";#N/A,#N/A,FALSE,"CW_M";#N/A,#N/A,FALSE,"CW_E";#N/A,#N/A,FALSE,"CW_F";#N/A,#N/A,FALSE,"FC_B";#N/A,#N/A,FALSE,"FC_M";#N/A,#N/A,FALSE,"FC_E";#N/A,#N/A,FALSE,"FC_F";#N/A,#N/A,FALSE,"CS"}</definedName>
    <definedName name="端局単価情報" localSheetId="13" hidden="1">{#N/A,#N/A,FALSE,"RECAP";#N/A,#N/A,FALSE,"CW_B";#N/A,#N/A,FALSE,"CW_M";#N/A,#N/A,FALSE,"CW_E";#N/A,#N/A,FALSE,"CW_F";#N/A,#N/A,FALSE,"FC_B";#N/A,#N/A,FALSE,"FC_M";#N/A,#N/A,FALSE,"FC_E";#N/A,#N/A,FALSE,"FC_F";#N/A,#N/A,FALSE,"CS"}</definedName>
    <definedName name="端局単価情報" hidden="1">{#N/A,#N/A,FALSE,"RECAP";#N/A,#N/A,FALSE,"CW_B";#N/A,#N/A,FALSE,"CW_M";#N/A,#N/A,FALSE,"CW_E";#N/A,#N/A,FALSE,"CW_F";#N/A,#N/A,FALSE,"FC_B";#N/A,#N/A,FALSE,"FC_M";#N/A,#N/A,FALSE,"FC_E";#N/A,#N/A,FALSE,"FC_F";#N/A,#N/A,FALSE,"CS"}</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25" l="1"/>
  <c r="E7" i="25"/>
  <c r="G16" i="23"/>
  <c r="G20" i="23"/>
  <c r="E101" i="18"/>
  <c r="E100" i="18"/>
  <c r="E96" i="18"/>
  <c r="E92" i="18"/>
  <c r="E89" i="18"/>
  <c r="E88" i="18"/>
  <c r="E86" i="18"/>
  <c r="D329" i="15"/>
  <c r="D328" i="15"/>
  <c r="D327" i="15"/>
  <c r="D326" i="15"/>
  <c r="M73" i="16"/>
  <c r="K73" i="16"/>
  <c r="H73" i="16"/>
  <c r="E73" i="16"/>
  <c r="G30" i="16"/>
  <c r="G26" i="16"/>
  <c r="G22" i="16"/>
  <c r="G19" i="16"/>
  <c r="G18" i="16"/>
  <c r="G284" i="15" l="1"/>
  <c r="D282" i="15"/>
  <c r="I276" i="15"/>
  <c r="I271" i="15"/>
  <c r="D177" i="15"/>
  <c r="D175" i="15"/>
  <c r="D129" i="15" l="1"/>
  <c r="D127" i="15"/>
  <c r="D116" i="15"/>
  <c r="D115" i="15"/>
  <c r="D114" i="15"/>
  <c r="D99" i="15"/>
  <c r="D96" i="15"/>
  <c r="D90" i="15"/>
  <c r="D87" i="15"/>
  <c r="C31" i="28" l="1"/>
  <c r="C32" i="28" s="1"/>
  <c r="C41" i="27"/>
  <c r="F10" i="27"/>
  <c r="F12" i="27" s="1"/>
  <c r="E23" i="26"/>
  <c r="D23" i="26"/>
  <c r="G22" i="26"/>
  <c r="F22" i="26"/>
  <c r="G21" i="26"/>
  <c r="F21" i="26"/>
  <c r="G20" i="26"/>
  <c r="F20" i="26"/>
  <c r="G19" i="26"/>
  <c r="F19" i="26"/>
  <c r="G18" i="26"/>
  <c r="F18" i="26"/>
  <c r="G17" i="26"/>
  <c r="F17" i="26"/>
  <c r="G16" i="26"/>
  <c r="F16" i="26"/>
  <c r="G15" i="26"/>
  <c r="F15" i="26"/>
  <c r="G14" i="26"/>
  <c r="F14" i="26"/>
  <c r="G13" i="26"/>
  <c r="F13" i="26"/>
  <c r="G12" i="26"/>
  <c r="F12" i="26"/>
  <c r="F23" i="26" s="1"/>
  <c r="G11" i="26"/>
  <c r="G23" i="26" s="1"/>
  <c r="F11" i="26"/>
  <c r="G10" i="26"/>
  <c r="F10" i="26"/>
  <c r="G8" i="25"/>
  <c r="G7" i="25"/>
  <c r="E282" i="15" s="1"/>
  <c r="D15" i="24"/>
  <c r="A11" i="24"/>
  <c r="A12" i="24" s="1"/>
  <c r="A13" i="24" s="1"/>
  <c r="A15" i="24" s="1"/>
  <c r="A17" i="24" s="1"/>
  <c r="G14" i="23"/>
  <c r="L114" i="22"/>
  <c r="K114" i="22"/>
  <c r="D114" i="22"/>
  <c r="O113" i="22"/>
  <c r="N113" i="22"/>
  <c r="M113" i="22"/>
  <c r="L113" i="22"/>
  <c r="H113" i="22"/>
  <c r="O112" i="22"/>
  <c r="N112" i="22"/>
  <c r="M112" i="22"/>
  <c r="L112" i="22"/>
  <c r="H112" i="22"/>
  <c r="O111" i="22"/>
  <c r="N111" i="22"/>
  <c r="M111" i="22"/>
  <c r="L111" i="22"/>
  <c r="H111" i="22"/>
  <c r="O110" i="22"/>
  <c r="N110" i="22"/>
  <c r="M110" i="22"/>
  <c r="L110" i="22"/>
  <c r="H110" i="22"/>
  <c r="O109" i="22"/>
  <c r="N109" i="22"/>
  <c r="M109" i="22"/>
  <c r="L109" i="22"/>
  <c r="H109" i="22"/>
  <c r="O108" i="22"/>
  <c r="N108" i="22"/>
  <c r="M108" i="22"/>
  <c r="L108" i="22"/>
  <c r="H108" i="22"/>
  <c r="O107" i="22"/>
  <c r="N107" i="22"/>
  <c r="M107" i="22"/>
  <c r="L107" i="22"/>
  <c r="H107" i="22"/>
  <c r="O106" i="22"/>
  <c r="N106" i="22"/>
  <c r="M106" i="22"/>
  <c r="L106" i="22"/>
  <c r="H106" i="22"/>
  <c r="O105" i="22"/>
  <c r="N105" i="22"/>
  <c r="M105" i="22"/>
  <c r="L105" i="22"/>
  <c r="H105" i="22"/>
  <c r="O104" i="22"/>
  <c r="N104" i="22"/>
  <c r="M104" i="22"/>
  <c r="L104" i="22"/>
  <c r="H104" i="22"/>
  <c r="O103" i="22"/>
  <c r="N103" i="22"/>
  <c r="M103" i="22"/>
  <c r="L103" i="22"/>
  <c r="H103" i="22"/>
  <c r="E103" i="22"/>
  <c r="E104" i="22" s="1"/>
  <c r="E105" i="22" s="1"/>
  <c r="E106" i="22" s="1"/>
  <c r="E107" i="22" s="1"/>
  <c r="E108" i="22" s="1"/>
  <c r="E109" i="22" s="1"/>
  <c r="E110" i="22" s="1"/>
  <c r="E111" i="22" s="1"/>
  <c r="E112" i="22" s="1"/>
  <c r="E113" i="22" s="1"/>
  <c r="O102" i="22"/>
  <c r="N102" i="22"/>
  <c r="M102" i="22"/>
  <c r="P102" i="22" s="1"/>
  <c r="P103" i="22" s="1"/>
  <c r="P104" i="22" s="1"/>
  <c r="P105" i="22" s="1"/>
  <c r="P106" i="22" s="1"/>
  <c r="P107" i="22" s="1"/>
  <c r="P108" i="22" s="1"/>
  <c r="P109" i="22" s="1"/>
  <c r="P110" i="22" s="1"/>
  <c r="P111" i="22" s="1"/>
  <c r="P112" i="22" s="1"/>
  <c r="P113" i="22" s="1"/>
  <c r="P93" i="22" s="1"/>
  <c r="P95" i="22" s="1"/>
  <c r="L102" i="22"/>
  <c r="I102" i="22"/>
  <c r="I103" i="22" s="1"/>
  <c r="I104" i="22" s="1"/>
  <c r="I105" i="22" s="1"/>
  <c r="I106" i="22" s="1"/>
  <c r="I107" i="22" s="1"/>
  <c r="I108" i="22" s="1"/>
  <c r="I109" i="22" s="1"/>
  <c r="I110" i="22" s="1"/>
  <c r="I111" i="22" s="1"/>
  <c r="I112" i="22" s="1"/>
  <c r="I113" i="22" s="1"/>
  <c r="H102" i="22"/>
  <c r="E102" i="22"/>
  <c r="P101" i="22"/>
  <c r="I101" i="22"/>
  <c r="P94" i="22"/>
  <c r="P91" i="22"/>
  <c r="G91" i="22"/>
  <c r="G94" i="22" s="1"/>
  <c r="G95" i="22" s="1"/>
  <c r="P89" i="22"/>
  <c r="G89" i="22"/>
  <c r="P84" i="22"/>
  <c r="G84" i="22"/>
  <c r="P82" i="22"/>
  <c r="G82" i="22"/>
  <c r="P71" i="22"/>
  <c r="P74" i="22" s="1"/>
  <c r="P75" i="22" s="1"/>
  <c r="G71" i="22"/>
  <c r="G74" i="22" s="1"/>
  <c r="G75" i="22" s="1"/>
  <c r="P69" i="22"/>
  <c r="G69" i="22"/>
  <c r="P64" i="22"/>
  <c r="G64" i="22"/>
  <c r="P62" i="22"/>
  <c r="G62" i="22"/>
  <c r="K54" i="22"/>
  <c r="D46" i="22"/>
  <c r="M46" i="22" s="1"/>
  <c r="D45" i="22"/>
  <c r="O45" i="22" s="1"/>
  <c r="O44" i="22"/>
  <c r="N44" i="22"/>
  <c r="M44" i="22"/>
  <c r="L44" i="22"/>
  <c r="H44" i="22"/>
  <c r="D44" i="22"/>
  <c r="O43" i="22"/>
  <c r="N43" i="22"/>
  <c r="M43" i="22"/>
  <c r="L43" i="22"/>
  <c r="H43" i="22"/>
  <c r="E43" i="22"/>
  <c r="E44" i="22" s="1"/>
  <c r="E45" i="22" s="1"/>
  <c r="E46" i="22" s="1"/>
  <c r="D43" i="22"/>
  <c r="P42" i="22"/>
  <c r="P43" i="22" s="1"/>
  <c r="P44" i="22" s="1"/>
  <c r="O42" i="22"/>
  <c r="N42" i="22"/>
  <c r="M42" i="22"/>
  <c r="L42" i="22"/>
  <c r="I42" i="22"/>
  <c r="I43" i="22" s="1"/>
  <c r="I44" i="22" s="1"/>
  <c r="H42" i="22"/>
  <c r="E42" i="22"/>
  <c r="D42" i="22"/>
  <c r="P41" i="22"/>
  <c r="I41" i="22"/>
  <c r="E41" i="22"/>
  <c r="G33" i="22"/>
  <c r="P30" i="22"/>
  <c r="G30" i="22"/>
  <c r="P28" i="22"/>
  <c r="G28" i="22"/>
  <c r="P23" i="22"/>
  <c r="P33" i="22" s="1"/>
  <c r="G23" i="22"/>
  <c r="P21" i="22"/>
  <c r="G21" i="22"/>
  <c r="A11" i="22"/>
  <c r="A13" i="22" s="1"/>
  <c r="A16" i="22" s="1"/>
  <c r="A18" i="22" s="1"/>
  <c r="A19" i="22" s="1"/>
  <c r="A20" i="22" s="1"/>
  <c r="A21" i="22" s="1"/>
  <c r="A22" i="22" s="1"/>
  <c r="A23" i="22" s="1"/>
  <c r="A25" i="22" s="1"/>
  <c r="A26" i="22" s="1"/>
  <c r="A27" i="22" s="1"/>
  <c r="A28" i="22" s="1"/>
  <c r="A29" i="22" s="1"/>
  <c r="A30" i="22" s="1"/>
  <c r="A32" i="22" s="1"/>
  <c r="A33" i="22" s="1"/>
  <c r="A34" i="22" s="1"/>
  <c r="A36" i="22" s="1"/>
  <c r="A38" i="22" s="1"/>
  <c r="A40" i="22" s="1"/>
  <c r="A41" i="22" s="1"/>
  <c r="A42" i="22" s="1"/>
  <c r="A43" i="22" s="1"/>
  <c r="A44" i="22" s="1"/>
  <c r="A45" i="22" s="1"/>
  <c r="A46" i="22" s="1"/>
  <c r="A47" i="22" s="1"/>
  <c r="A48" i="22" s="1"/>
  <c r="A49" i="22" s="1"/>
  <c r="A50" i="22" s="1"/>
  <c r="A51" i="22" s="1"/>
  <c r="A52" i="22" s="1"/>
  <c r="A53" i="22" s="1"/>
  <c r="A54" i="22" s="1"/>
  <c r="A57" i="22" s="1"/>
  <c r="A59" i="22" s="1"/>
  <c r="A60" i="22" s="1"/>
  <c r="A61" i="22" s="1"/>
  <c r="A62" i="22" s="1"/>
  <c r="A63" i="22" s="1"/>
  <c r="A64" i="22" s="1"/>
  <c r="A66" i="22" s="1"/>
  <c r="A67" i="22" s="1"/>
  <c r="A68" i="22" s="1"/>
  <c r="A69" i="22" s="1"/>
  <c r="A70" i="22" s="1"/>
  <c r="A71" i="22" s="1"/>
  <c r="A73" i="22" s="1"/>
  <c r="A74" i="22" s="1"/>
  <c r="A75" i="22" s="1"/>
  <c r="A77" i="22" s="1"/>
  <c r="A79" i="22" s="1"/>
  <c r="A80" i="22" s="1"/>
  <c r="A81" i="22" s="1"/>
  <c r="A82" i="22" s="1"/>
  <c r="A83" i="22" s="1"/>
  <c r="A84" i="22" s="1"/>
  <c r="A86" i="22" s="1"/>
  <c r="A87" i="22" s="1"/>
  <c r="A88" i="22" s="1"/>
  <c r="A89" i="22" s="1"/>
  <c r="A90" i="22" s="1"/>
  <c r="A91" i="22" s="1"/>
  <c r="A93" i="22" s="1"/>
  <c r="A94" i="22" s="1"/>
  <c r="A95" i="22" s="1"/>
  <c r="A98" i="22" s="1"/>
  <c r="A100" i="22" s="1"/>
  <c r="A101" i="22" s="1"/>
  <c r="A102" i="22" s="1"/>
  <c r="A103" i="22" s="1"/>
  <c r="A104" i="22" s="1"/>
  <c r="A105" i="22" s="1"/>
  <c r="A106" i="22" s="1"/>
  <c r="A107" i="22" s="1"/>
  <c r="A108" i="22" s="1"/>
  <c r="A109" i="22" s="1"/>
  <c r="A110" i="22" s="1"/>
  <c r="A111" i="22" s="1"/>
  <c r="A112" i="22" s="1"/>
  <c r="A113" i="22" s="1"/>
  <c r="A114" i="22" s="1"/>
  <c r="A118" i="22" s="1"/>
  <c r="A120" i="22" s="1"/>
  <c r="A122" i="22" s="1"/>
  <c r="A124" i="22" s="1"/>
  <c r="A126" i="22" s="1"/>
  <c r="A9" i="22"/>
  <c r="H8" i="25" l="1"/>
  <c r="E284" i="15"/>
  <c r="C28" i="27"/>
  <c r="C31" i="27"/>
  <c r="C32" i="27"/>
  <c r="C27" i="27"/>
  <c r="C35" i="27"/>
  <c r="C36" i="27"/>
  <c r="C39" i="27"/>
  <c r="C40" i="27"/>
  <c r="C43" i="27"/>
  <c r="C44" i="27"/>
  <c r="G18" i="23"/>
  <c r="C47" i="27"/>
  <c r="C48" i="27"/>
  <c r="F15" i="27"/>
  <c r="F25" i="27"/>
  <c r="C33" i="27"/>
  <c r="C37" i="27"/>
  <c r="C45" i="27"/>
  <c r="C26" i="27"/>
  <c r="C30" i="27"/>
  <c r="C34" i="27"/>
  <c r="C38" i="27"/>
  <c r="C42" i="27"/>
  <c r="C46" i="27"/>
  <c r="C29" i="27"/>
  <c r="F7" i="25"/>
  <c r="H46" i="22"/>
  <c r="H45" i="22"/>
  <c r="I45" i="22" s="1"/>
  <c r="I46" i="22" s="1"/>
  <c r="D47" i="22"/>
  <c r="O46" i="22"/>
  <c r="L45" i="22"/>
  <c r="N46" i="22"/>
  <c r="M45" i="22"/>
  <c r="P45" i="22" s="1"/>
  <c r="P46" i="22" s="1"/>
  <c r="N45" i="22"/>
  <c r="L46" i="22"/>
  <c r="H7" i="25" l="1"/>
  <c r="H9" i="25" s="1"/>
  <c r="G282" i="15"/>
  <c r="G22" i="23"/>
  <c r="D205" i="15" s="1"/>
  <c r="D201" i="15"/>
  <c r="E25" i="27"/>
  <c r="D48" i="22"/>
  <c r="N47" i="22"/>
  <c r="M47" i="22"/>
  <c r="P47" i="22" s="1"/>
  <c r="H47" i="22"/>
  <c r="I47" i="22" s="1"/>
  <c r="L47" i="22"/>
  <c r="O47" i="22"/>
  <c r="E47" i="22"/>
  <c r="E48" i="22" s="1"/>
  <c r="E26" i="27" l="1"/>
  <c r="D26" i="27" s="1"/>
  <c r="D25" i="27"/>
  <c r="D49" i="22"/>
  <c r="N48" i="22"/>
  <c r="O48" i="22"/>
  <c r="L48" i="22"/>
  <c r="H48" i="22"/>
  <c r="I48" i="22" s="1"/>
  <c r="M48" i="22"/>
  <c r="P48" i="22" s="1"/>
  <c r="F26" i="27" l="1"/>
  <c r="O49" i="22"/>
  <c r="N49" i="22"/>
  <c r="M49" i="22"/>
  <c r="P49" i="22" s="1"/>
  <c r="L49" i="22"/>
  <c r="D50" i="22"/>
  <c r="H49" i="22"/>
  <c r="I49" i="22" s="1"/>
  <c r="E49" i="22"/>
  <c r="E50" i="22" s="1"/>
  <c r="E27" i="27" l="1"/>
  <c r="F27" i="27"/>
  <c r="M50" i="22"/>
  <c r="P50" i="22" s="1"/>
  <c r="N50" i="22"/>
  <c r="L50" i="22"/>
  <c r="O50" i="22"/>
  <c r="H50" i="22"/>
  <c r="I50" i="22" s="1"/>
  <c r="D51" i="22"/>
  <c r="E51" i="22"/>
  <c r="E28" i="27" l="1"/>
  <c r="D27" i="27"/>
  <c r="H51" i="22"/>
  <c r="I51" i="22" s="1"/>
  <c r="M51" i="22"/>
  <c r="P51" i="22" s="1"/>
  <c r="L51" i="22"/>
  <c r="D52" i="22"/>
  <c r="O51" i="22"/>
  <c r="N51" i="22"/>
  <c r="E29" i="27" l="1"/>
  <c r="D29" i="27" s="1"/>
  <c r="D28" i="27"/>
  <c r="F28" i="27"/>
  <c r="F29" i="27" s="1"/>
  <c r="O52" i="22"/>
  <c r="H52" i="22"/>
  <c r="I52" i="22" s="1"/>
  <c r="N52" i="22"/>
  <c r="D53" i="22"/>
  <c r="L52" i="22"/>
  <c r="M52" i="22"/>
  <c r="P52" i="22" s="1"/>
  <c r="E52" i="22"/>
  <c r="E53" i="22" s="1"/>
  <c r="E30" i="27" l="1"/>
  <c r="F30" i="27"/>
  <c r="O53" i="22"/>
  <c r="N53" i="22"/>
  <c r="M53" i="22"/>
  <c r="P53" i="22" s="1"/>
  <c r="P32" i="22" s="1"/>
  <c r="P34" i="22" s="1"/>
  <c r="L53" i="22"/>
  <c r="L54" i="22" s="1"/>
  <c r="H53" i="22"/>
  <c r="I53" i="22" s="1"/>
  <c r="G32" i="22" s="1"/>
  <c r="G34" i="22" s="1"/>
  <c r="D54" i="22"/>
  <c r="D30" i="27" l="1"/>
  <c r="F31" i="27" s="1"/>
  <c r="E31" i="27"/>
  <c r="E32" i="27" l="1"/>
  <c r="D32" i="27" s="1"/>
  <c r="D31" i="27"/>
  <c r="F32" i="27" s="1"/>
  <c r="F33" i="27" l="1"/>
  <c r="E33" i="27"/>
  <c r="E34" i="27" l="1"/>
  <c r="D33" i="27"/>
  <c r="F34" i="27"/>
  <c r="D34" i="27" l="1"/>
  <c r="F35" i="27" s="1"/>
  <c r="E35" i="27"/>
  <c r="D35" i="27" s="1"/>
  <c r="F36" i="27" l="1"/>
  <c r="E36" i="27"/>
  <c r="E37" i="27" l="1"/>
  <c r="D36" i="27"/>
  <c r="F37" i="27"/>
  <c r="E38" i="27" l="1"/>
  <c r="D38" i="27" s="1"/>
  <c r="D37" i="27"/>
  <c r="F38" i="27" s="1"/>
  <c r="E39" i="27" l="1"/>
  <c r="F39" i="27"/>
  <c r="E40" i="27" l="1"/>
  <c r="D39" i="27"/>
  <c r="F40" i="27" s="1"/>
  <c r="D40" i="27" l="1"/>
  <c r="E41" i="27"/>
  <c r="D41" i="27" s="1"/>
  <c r="F41" i="27"/>
  <c r="E42" i="27" l="1"/>
  <c r="F42" i="27"/>
  <c r="D42" i="27" l="1"/>
  <c r="F43" i="27" s="1"/>
  <c r="E43" i="27"/>
  <c r="E44" i="27" l="1"/>
  <c r="D44" i="27" s="1"/>
  <c r="D43" i="27"/>
  <c r="F44" i="27" s="1"/>
  <c r="F45" i="27" l="1"/>
  <c r="E45" i="27"/>
  <c r="E46" i="27" l="1"/>
  <c r="D45" i="27"/>
  <c r="F46" i="27"/>
  <c r="D46" i="27" l="1"/>
  <c r="F47" i="27" s="1"/>
  <c r="E47" i="27"/>
  <c r="D47" i="27" s="1"/>
  <c r="F48" i="27" l="1"/>
  <c r="E48" i="27"/>
  <c r="D48" i="27" s="1"/>
  <c r="D50" i="27" l="1"/>
  <c r="D49" i="27"/>
  <c r="F16" i="27" s="1"/>
  <c r="F18" i="27" s="1"/>
  <c r="E43" i="21" l="1"/>
  <c r="D43" i="21"/>
  <c r="J23" i="21"/>
  <c r="I23" i="21"/>
  <c r="H23" i="21"/>
  <c r="G23" i="21"/>
  <c r="F23" i="21"/>
  <c r="E23" i="21"/>
  <c r="D23" i="21"/>
  <c r="P37" i="20"/>
  <c r="H37" i="20"/>
  <c r="S35" i="20"/>
  <c r="S37" i="20" s="1"/>
  <c r="R35" i="20"/>
  <c r="R37" i="20" s="1"/>
  <c r="Q35" i="20"/>
  <c r="Q37" i="20" s="1"/>
  <c r="P35" i="20"/>
  <c r="H35" i="20"/>
  <c r="N32" i="20"/>
  <c r="N35" i="20" s="1"/>
  <c r="N37" i="20" s="1"/>
  <c r="H32" i="20"/>
  <c r="I31" i="20"/>
  <c r="I30" i="20"/>
  <c r="I35" i="20" s="1"/>
  <c r="I26" i="20"/>
  <c r="J26" i="20" s="1"/>
  <c r="H23" i="20"/>
  <c r="H20" i="20"/>
  <c r="I18" i="20"/>
  <c r="O30" i="20" s="1"/>
  <c r="I14" i="20"/>
  <c r="I19" i="20" s="1"/>
  <c r="A8" i="20"/>
  <c r="A9" i="20" s="1"/>
  <c r="A10" i="20" s="1"/>
  <c r="A13" i="20" s="1"/>
  <c r="A15" i="20" s="1"/>
  <c r="A16" i="20" s="1"/>
  <c r="A18" i="20" s="1"/>
  <c r="K94" i="19"/>
  <c r="D94" i="19"/>
  <c r="O93" i="19"/>
  <c r="N93" i="19"/>
  <c r="L93" i="19"/>
  <c r="O92" i="19"/>
  <c r="N92" i="19"/>
  <c r="L92" i="19"/>
  <c r="O91" i="19"/>
  <c r="N91" i="19"/>
  <c r="L91" i="19"/>
  <c r="O90" i="19"/>
  <c r="N90" i="19"/>
  <c r="L90" i="19"/>
  <c r="O89" i="19"/>
  <c r="N89" i="19"/>
  <c r="L89" i="19"/>
  <c r="O88" i="19"/>
  <c r="N88" i="19"/>
  <c r="L88" i="19"/>
  <c r="O87" i="19"/>
  <c r="L87" i="19"/>
  <c r="N87" i="19" s="1"/>
  <c r="O86" i="19"/>
  <c r="N86" i="19"/>
  <c r="L86" i="19"/>
  <c r="O85" i="19"/>
  <c r="L85" i="19"/>
  <c r="N85" i="19" s="1"/>
  <c r="O84" i="19"/>
  <c r="L84" i="19"/>
  <c r="N84" i="19" s="1"/>
  <c r="O83" i="19"/>
  <c r="L83" i="19"/>
  <c r="N83" i="19" s="1"/>
  <c r="E83" i="19"/>
  <c r="E84" i="19" s="1"/>
  <c r="E85" i="19" s="1"/>
  <c r="E86" i="19" s="1"/>
  <c r="E87" i="19" s="1"/>
  <c r="E88" i="19" s="1"/>
  <c r="E89" i="19" s="1"/>
  <c r="E90" i="19" s="1"/>
  <c r="E91" i="19" s="1"/>
  <c r="E92" i="19" s="1"/>
  <c r="E93" i="19" s="1"/>
  <c r="O82" i="19"/>
  <c r="N82" i="19"/>
  <c r="L82" i="19"/>
  <c r="L94" i="19" s="1"/>
  <c r="G82" i="19"/>
  <c r="G83" i="19" s="1"/>
  <c r="F82" i="19"/>
  <c r="E82" i="19"/>
  <c r="P81" i="19"/>
  <c r="I81" i="19"/>
  <c r="G81" i="19"/>
  <c r="G69" i="19"/>
  <c r="G71" i="19" s="1"/>
  <c r="G64" i="19"/>
  <c r="G74" i="19" s="1"/>
  <c r="G62" i="19"/>
  <c r="K52" i="19"/>
  <c r="D52" i="19"/>
  <c r="O51" i="19"/>
  <c r="N51" i="19"/>
  <c r="L51" i="19"/>
  <c r="O50" i="19"/>
  <c r="L50" i="19"/>
  <c r="N50" i="19" s="1"/>
  <c r="O49" i="19"/>
  <c r="N49" i="19"/>
  <c r="L49" i="19"/>
  <c r="O48" i="19"/>
  <c r="L48" i="19"/>
  <c r="N48" i="19" s="1"/>
  <c r="O47" i="19"/>
  <c r="L47" i="19"/>
  <c r="N47" i="19" s="1"/>
  <c r="O46" i="19"/>
  <c r="L46" i="19"/>
  <c r="N46" i="19" s="1"/>
  <c r="O45" i="19"/>
  <c r="L45" i="19"/>
  <c r="N45" i="19" s="1"/>
  <c r="O44" i="19"/>
  <c r="L44" i="19"/>
  <c r="N44" i="19" s="1"/>
  <c r="O43" i="19"/>
  <c r="N43" i="19"/>
  <c r="L43" i="19"/>
  <c r="O42" i="19"/>
  <c r="L42" i="19"/>
  <c r="G42" i="19"/>
  <c r="G43" i="19" s="1"/>
  <c r="E42" i="19"/>
  <c r="E43" i="19" s="1"/>
  <c r="E44" i="19" s="1"/>
  <c r="E45" i="19" s="1"/>
  <c r="E46" i="19" s="1"/>
  <c r="E47" i="19" s="1"/>
  <c r="E48" i="19" s="1"/>
  <c r="E49" i="19" s="1"/>
  <c r="E50" i="19" s="1"/>
  <c r="E51" i="19" s="1"/>
  <c r="O41" i="19"/>
  <c r="N41" i="19"/>
  <c r="L41" i="19"/>
  <c r="G41" i="19"/>
  <c r="H41" i="19" s="1"/>
  <c r="M41" i="19" s="1"/>
  <c r="E41" i="19"/>
  <c r="O40" i="19"/>
  <c r="L40" i="19"/>
  <c r="G40" i="19"/>
  <c r="H40" i="19" s="1"/>
  <c r="E40" i="19"/>
  <c r="P39" i="19"/>
  <c r="I39" i="19"/>
  <c r="I40" i="19" s="1"/>
  <c r="I41" i="19" s="1"/>
  <c r="G39" i="19"/>
  <c r="G29" i="19"/>
  <c r="G27" i="19"/>
  <c r="G20" i="19"/>
  <c r="G22" i="19" s="1"/>
  <c r="G32" i="19" s="1"/>
  <c r="A8" i="19"/>
  <c r="A12" i="19" s="1"/>
  <c r="A14" i="19" s="1"/>
  <c r="A16" i="19" s="1"/>
  <c r="A17" i="19" s="1"/>
  <c r="A18" i="19" s="1"/>
  <c r="A19" i="19" s="1"/>
  <c r="A20" i="19" s="1"/>
  <c r="A21" i="19" s="1"/>
  <c r="A22" i="19" s="1"/>
  <c r="A24" i="19" s="1"/>
  <c r="A25" i="19" s="1"/>
  <c r="A26" i="19" s="1"/>
  <c r="A27" i="19" s="1"/>
  <c r="A28" i="19" s="1"/>
  <c r="A29" i="19" s="1"/>
  <c r="A31" i="19" s="1"/>
  <c r="A32" i="19" s="1"/>
  <c r="A33" i="19" s="1"/>
  <c r="A35" i="19" s="1"/>
  <c r="A37" i="19" s="1"/>
  <c r="A38" i="19" s="1"/>
  <c r="A39" i="19" s="1"/>
  <c r="A40" i="19" s="1"/>
  <c r="A41" i="19" s="1"/>
  <c r="A42" i="19" s="1"/>
  <c r="A43" i="19" s="1"/>
  <c r="A44" i="19" s="1"/>
  <c r="A45" i="19" s="1"/>
  <c r="A46" i="19" s="1"/>
  <c r="A47" i="19" s="1"/>
  <c r="A48" i="19" s="1"/>
  <c r="A49" i="19" s="1"/>
  <c r="A50" i="19" s="1"/>
  <c r="A51" i="19" s="1"/>
  <c r="J76" i="18"/>
  <c r="H76" i="18"/>
  <c r="F76" i="18"/>
  <c r="K76" i="18" s="1"/>
  <c r="L76" i="18" s="1"/>
  <c r="J75" i="18"/>
  <c r="K75" i="18" s="1"/>
  <c r="H75" i="18"/>
  <c r="G75" i="18"/>
  <c r="F75" i="18"/>
  <c r="J67" i="18"/>
  <c r="I67" i="18"/>
  <c r="H67" i="18"/>
  <c r="G67" i="18"/>
  <c r="H68" i="18" s="1"/>
  <c r="E22" i="18" s="1"/>
  <c r="J66" i="18"/>
  <c r="I66" i="18"/>
  <c r="H66" i="18"/>
  <c r="G66" i="18"/>
  <c r="F64" i="18"/>
  <c r="F63" i="18"/>
  <c r="F62" i="18"/>
  <c r="F66" i="18" s="1"/>
  <c r="J60" i="18"/>
  <c r="I60" i="18"/>
  <c r="H60" i="18"/>
  <c r="G60" i="18"/>
  <c r="F59" i="18"/>
  <c r="F58" i="18"/>
  <c r="F57" i="18"/>
  <c r="F56" i="18"/>
  <c r="F60" i="18" s="1"/>
  <c r="H45" i="18"/>
  <c r="G45" i="18"/>
  <c r="F45" i="18"/>
  <c r="E45" i="18"/>
  <c r="I44" i="18"/>
  <c r="I43" i="18"/>
  <c r="I42" i="18"/>
  <c r="I41" i="18"/>
  <c r="I45" i="18" s="1"/>
  <c r="H38" i="18"/>
  <c r="G38" i="18"/>
  <c r="F38" i="18"/>
  <c r="E38" i="18"/>
  <c r="I37" i="18"/>
  <c r="I36" i="18"/>
  <c r="I35" i="18"/>
  <c r="I34" i="18"/>
  <c r="I38" i="18" s="1"/>
  <c r="F23" i="18"/>
  <c r="E14" i="18"/>
  <c r="A7" i="18"/>
  <c r="A9" i="18" s="1"/>
  <c r="A11" i="18" s="1"/>
  <c r="A12" i="18" s="1"/>
  <c r="A13" i="18" s="1"/>
  <c r="A14" i="18" s="1"/>
  <c r="A16" i="18" s="1"/>
  <c r="A18" i="18" s="1"/>
  <c r="A21" i="18" s="1"/>
  <c r="A22" i="18" s="1"/>
  <c r="E102" i="18" l="1"/>
  <c r="A21" i="20"/>
  <c r="A23" i="20"/>
  <c r="A25" i="20" s="1"/>
  <c r="A26" i="20" s="1"/>
  <c r="A27" i="20" s="1"/>
  <c r="A28" i="20" s="1"/>
  <c r="A30" i="20" s="1"/>
  <c r="A19" i="20"/>
  <c r="A22" i="20"/>
  <c r="A20" i="20"/>
  <c r="I23" i="20"/>
  <c r="L26" i="20"/>
  <c r="Q26" i="20" s="1"/>
  <c r="S26" i="20" s="1"/>
  <c r="J33" i="20"/>
  <c r="K26" i="20"/>
  <c r="P26" i="20" s="1"/>
  <c r="R26" i="20" s="1"/>
  <c r="J34" i="20"/>
  <c r="K34" i="20" s="1"/>
  <c r="L34" i="20" s="1"/>
  <c r="I37" i="20"/>
  <c r="K31" i="20"/>
  <c r="J14" i="20"/>
  <c r="H31" i="19"/>
  <c r="A52" i="19"/>
  <c r="A54" i="19" s="1"/>
  <c r="A56" i="19" s="1"/>
  <c r="A58" i="19" s="1"/>
  <c r="A59" i="19" s="1"/>
  <c r="A60" i="19" s="1"/>
  <c r="A61" i="19" s="1"/>
  <c r="A62" i="19" s="1"/>
  <c r="A63" i="19" s="1"/>
  <c r="A64" i="19" s="1"/>
  <c r="A66" i="19" s="1"/>
  <c r="A67" i="19" s="1"/>
  <c r="A68" i="19" s="1"/>
  <c r="A69" i="19" s="1"/>
  <c r="A70" i="19" s="1"/>
  <c r="A71" i="19" s="1"/>
  <c r="A73" i="19" s="1"/>
  <c r="A74" i="19" s="1"/>
  <c r="A75" i="19" s="1"/>
  <c r="A77" i="19" s="1"/>
  <c r="A79" i="19" s="1"/>
  <c r="H83" i="19"/>
  <c r="G84" i="19"/>
  <c r="G44" i="19"/>
  <c r="H43" i="19"/>
  <c r="H42" i="19"/>
  <c r="I42" i="19" s="1"/>
  <c r="I43" i="19" s="1"/>
  <c r="N42" i="19"/>
  <c r="M42" i="19"/>
  <c r="L52" i="19"/>
  <c r="M43" i="19"/>
  <c r="M40" i="19"/>
  <c r="P40" i="19" s="1"/>
  <c r="P41" i="19" s="1"/>
  <c r="P42" i="19" s="1"/>
  <c r="N40" i="19"/>
  <c r="H82" i="19"/>
  <c r="I82" i="19" s="1"/>
  <c r="I83" i="19" s="1"/>
  <c r="M82" i="19"/>
  <c r="P82" i="19" s="1"/>
  <c r="M83" i="19"/>
  <c r="F67" i="18"/>
  <c r="A23" i="18"/>
  <c r="M76" i="18"/>
  <c r="A25" i="18"/>
  <c r="A26" i="18" s="1"/>
  <c r="A28" i="18" s="1"/>
  <c r="A30" i="18" s="1"/>
  <c r="A33" i="18" s="1"/>
  <c r="A34" i="18" s="1"/>
  <c r="K68" i="18"/>
  <c r="M75" i="18"/>
  <c r="A24" i="18"/>
  <c r="C25" i="18"/>
  <c r="G22" i="18"/>
  <c r="G25" i="18" s="1"/>
  <c r="L75" i="18"/>
  <c r="E23" i="18"/>
  <c r="G23" i="18" s="1"/>
  <c r="A32" i="20" l="1"/>
  <c r="A34" i="20"/>
  <c r="A33" i="20"/>
  <c r="A31" i="20"/>
  <c r="A35" i="20"/>
  <c r="A37" i="20" s="1"/>
  <c r="A39" i="20" s="1"/>
  <c r="A40" i="20" s="1"/>
  <c r="A41" i="20" s="1"/>
  <c r="A42" i="20" s="1"/>
  <c r="A43" i="20" s="1"/>
  <c r="A44" i="20" s="1"/>
  <c r="A45" i="20" s="1"/>
  <c r="J21" i="20"/>
  <c r="K14" i="20"/>
  <c r="K19" i="20" s="1"/>
  <c r="L14" i="20"/>
  <c r="J22" i="20"/>
  <c r="K22" i="20" s="1"/>
  <c r="L22" i="20" s="1"/>
  <c r="K35" i="20"/>
  <c r="L31" i="20"/>
  <c r="L35" i="20" s="1"/>
  <c r="J35" i="20"/>
  <c r="P83" i="19"/>
  <c r="H44" i="19"/>
  <c r="M44" i="19" s="1"/>
  <c r="G45" i="19"/>
  <c r="G85" i="19"/>
  <c r="H84" i="19"/>
  <c r="M84" i="19" s="1"/>
  <c r="A81" i="19"/>
  <c r="A82" i="19" s="1"/>
  <c r="A83" i="19" s="1"/>
  <c r="A84" i="19" s="1"/>
  <c r="A85" i="19" s="1"/>
  <c r="A86" i="19" s="1"/>
  <c r="A87" i="19" s="1"/>
  <c r="A88" i="19" s="1"/>
  <c r="A89" i="19" s="1"/>
  <c r="A90" i="19" s="1"/>
  <c r="A91" i="19" s="1"/>
  <c r="A92" i="19" s="1"/>
  <c r="A93" i="19" s="1"/>
  <c r="A80" i="19"/>
  <c r="P43" i="19"/>
  <c r="P44" i="19" s="1"/>
  <c r="A35" i="18"/>
  <c r="A36" i="18"/>
  <c r="A38" i="18"/>
  <c r="A39" i="18" s="1"/>
  <c r="A41" i="18" s="1"/>
  <c r="C38" i="18"/>
  <c r="A37" i="18"/>
  <c r="E25" i="18"/>
  <c r="L19" i="20" l="1"/>
  <c r="L23" i="20" s="1"/>
  <c r="L37" i="20" s="1"/>
  <c r="K23" i="20"/>
  <c r="K37" i="20" s="1"/>
  <c r="H42" i="20" s="1"/>
  <c r="O33" i="20"/>
  <c r="O35" i="20" s="1"/>
  <c r="O37" i="20" s="1"/>
  <c r="J23" i="20"/>
  <c r="J37" i="20" s="1"/>
  <c r="A94" i="19"/>
  <c r="A96" i="19" s="1"/>
  <c r="A98" i="19" s="1"/>
  <c r="A100" i="19" s="1"/>
  <c r="A102" i="19" s="1"/>
  <c r="A104" i="19" s="1"/>
  <c r="A106" i="19" s="1"/>
  <c r="H73" i="19"/>
  <c r="H85" i="19"/>
  <c r="M85" i="19" s="1"/>
  <c r="G86" i="19"/>
  <c r="G46" i="19"/>
  <c r="H45" i="19"/>
  <c r="M45" i="19" s="1"/>
  <c r="P45" i="19" s="1"/>
  <c r="P84" i="19"/>
  <c r="P85" i="19" s="1"/>
  <c r="I44" i="19"/>
  <c r="I45" i="19" s="1"/>
  <c r="I84" i="19"/>
  <c r="I85" i="19" s="1"/>
  <c r="A42" i="18"/>
  <c r="A45" i="18"/>
  <c r="A46" i="18" s="1"/>
  <c r="A48" i="18" s="1"/>
  <c r="A50" i="18" s="1"/>
  <c r="A51" i="18" s="1"/>
  <c r="A53" i="18" s="1"/>
  <c r="A55" i="18" s="1"/>
  <c r="A56" i="18" s="1"/>
  <c r="A44" i="18"/>
  <c r="C45" i="18"/>
  <c r="A43" i="18"/>
  <c r="H46" i="19" l="1"/>
  <c r="M46" i="19" s="1"/>
  <c r="P46" i="19" s="1"/>
  <c r="G47" i="19"/>
  <c r="H86" i="19"/>
  <c r="M86" i="19" s="1"/>
  <c r="P86" i="19" s="1"/>
  <c r="G87" i="19"/>
  <c r="C60" i="18"/>
  <c r="A60" i="18"/>
  <c r="A57" i="18"/>
  <c r="A59" i="18"/>
  <c r="A58" i="18"/>
  <c r="G88" i="19" l="1"/>
  <c r="H87" i="19"/>
  <c r="M87" i="19" s="1"/>
  <c r="P87" i="19" s="1"/>
  <c r="I86" i="19"/>
  <c r="I87" i="19" s="1"/>
  <c r="H47" i="19"/>
  <c r="M47" i="19" s="1"/>
  <c r="P47" i="19" s="1"/>
  <c r="G48" i="19"/>
  <c r="I46" i="19"/>
  <c r="I47" i="19" s="1"/>
  <c r="A62" i="18"/>
  <c r="G49" i="19" l="1"/>
  <c r="H48" i="19"/>
  <c r="M48" i="19" s="1"/>
  <c r="P48" i="19" s="1"/>
  <c r="H88" i="19"/>
  <c r="M88" i="19" s="1"/>
  <c r="P88" i="19" s="1"/>
  <c r="G89" i="19"/>
  <c r="C66" i="18"/>
  <c r="A66" i="18"/>
  <c r="A64" i="18"/>
  <c r="A63" i="18"/>
  <c r="A65" i="18"/>
  <c r="H89" i="19" l="1"/>
  <c r="M89" i="19" s="1"/>
  <c r="P89" i="19" s="1"/>
  <c r="G90" i="19"/>
  <c r="I88" i="19"/>
  <c r="I89" i="19" s="1"/>
  <c r="H49" i="19"/>
  <c r="M49" i="19" s="1"/>
  <c r="P49" i="19" s="1"/>
  <c r="G50" i="19"/>
  <c r="I48" i="19"/>
  <c r="I49" i="19" s="1"/>
  <c r="A67" i="18"/>
  <c r="E67" i="18"/>
  <c r="G51" i="19" l="1"/>
  <c r="H51" i="19" s="1"/>
  <c r="M51" i="19" s="1"/>
  <c r="H50" i="19"/>
  <c r="M50" i="19" s="1"/>
  <c r="P50" i="19" s="1"/>
  <c r="P51" i="19" s="1"/>
  <c r="G31" i="19" s="1"/>
  <c r="G33" i="19" s="1"/>
  <c r="G91" i="19"/>
  <c r="H90" i="19"/>
  <c r="M90" i="19" s="1"/>
  <c r="P90" i="19" s="1"/>
  <c r="E68" i="18"/>
  <c r="A68" i="18"/>
  <c r="A70" i="18" s="1"/>
  <c r="A71" i="18" s="1"/>
  <c r="A73" i="18" s="1"/>
  <c r="A74" i="18" s="1"/>
  <c r="A75" i="18" s="1"/>
  <c r="H91" i="19" l="1"/>
  <c r="M91" i="19" s="1"/>
  <c r="P91" i="19" s="1"/>
  <c r="G92" i="19"/>
  <c r="I90" i="19"/>
  <c r="I91" i="19" s="1"/>
  <c r="I50" i="19"/>
  <c r="I51" i="19" s="1"/>
  <c r="A78" i="18"/>
  <c r="A79" i="18" s="1"/>
  <c r="A81" i="18" s="1"/>
  <c r="A83" i="18" s="1"/>
  <c r="A85" i="18" s="1"/>
  <c r="A86" i="18" s="1"/>
  <c r="A87" i="18" s="1"/>
  <c r="A88" i="18" s="1"/>
  <c r="A89" i="18" s="1"/>
  <c r="A90" i="18" s="1"/>
  <c r="A91" i="18" s="1"/>
  <c r="A92" i="18" s="1"/>
  <c r="A93" i="18" s="1"/>
  <c r="A94" i="18" s="1"/>
  <c r="A95" i="18" s="1"/>
  <c r="A96" i="18" s="1"/>
  <c r="A97" i="18" s="1"/>
  <c r="A98" i="18" s="1"/>
  <c r="A99" i="18" s="1"/>
  <c r="A100" i="18" s="1"/>
  <c r="A101" i="18" s="1"/>
  <c r="A102" i="18" s="1"/>
  <c r="A104" i="18" s="1"/>
  <c r="A106" i="18" s="1"/>
  <c r="A108" i="18" s="1"/>
  <c r="A110" i="18" s="1"/>
  <c r="A112" i="18" s="1"/>
  <c r="A114" i="18" s="1"/>
  <c r="A116" i="18" s="1"/>
  <c r="A118" i="18" s="1"/>
  <c r="A120" i="18" s="1"/>
  <c r="A123" i="18" s="1"/>
  <c r="A76" i="18"/>
  <c r="G93" i="19" l="1"/>
  <c r="H93" i="19" s="1"/>
  <c r="M93" i="19" s="1"/>
  <c r="H92" i="19"/>
  <c r="M92" i="19" s="1"/>
  <c r="P92" i="19" s="1"/>
  <c r="P93" i="19" s="1"/>
  <c r="G73" i="19" s="1"/>
  <c r="G75" i="19" s="1"/>
  <c r="I92" i="19"/>
  <c r="I93" i="19" s="1"/>
  <c r="G23" i="16" l="1"/>
  <c r="L23" i="16" s="1"/>
  <c r="G27" i="16"/>
  <c r="L27" i="16" s="1"/>
  <c r="G31" i="16"/>
  <c r="L31" i="16" s="1"/>
  <c r="N61" i="16"/>
  <c r="C62" i="16"/>
  <c r="G62" i="16"/>
  <c r="N62" i="16"/>
  <c r="G63" i="16"/>
  <c r="G65" i="16"/>
  <c r="E93" i="16"/>
  <c r="M93" i="16"/>
  <c r="K110" i="16"/>
  <c r="K112" i="16" s="1"/>
  <c r="K111" i="16"/>
  <c r="I112" i="16"/>
  <c r="K114" i="16"/>
  <c r="N118" i="16"/>
  <c r="C119" i="16"/>
  <c r="G119" i="16"/>
  <c r="N119" i="16"/>
  <c r="G120" i="16"/>
  <c r="G122" i="16"/>
  <c r="E150" i="16"/>
  <c r="M150" i="16"/>
  <c r="K165" i="16"/>
  <c r="K166" i="16"/>
  <c r="I167" i="16"/>
  <c r="K167" i="16"/>
  <c r="K169" i="16"/>
  <c r="L33" i="16" l="1"/>
  <c r="I282" i="15"/>
  <c r="I242" i="15"/>
  <c r="I240" i="15"/>
  <c r="G260" i="15"/>
  <c r="D107" i="15"/>
  <c r="D106" i="15"/>
  <c r="D121" i="15"/>
  <c r="D14" i="15"/>
  <c r="F74" i="16" l="1"/>
  <c r="G74" i="16" s="1"/>
  <c r="F132" i="16"/>
  <c r="G132" i="16" s="1"/>
  <c r="F130" i="16"/>
  <c r="G130" i="16" s="1"/>
  <c r="F73" i="16"/>
  <c r="G73" i="16" s="1"/>
  <c r="F131" i="16"/>
  <c r="G131" i="16" s="1"/>
  <c r="F75" i="16"/>
  <c r="G75" i="16" s="1"/>
  <c r="I244" i="15"/>
  <c r="I119" i="15"/>
  <c r="G89" i="15" l="1"/>
  <c r="I89" i="15" s="1"/>
  <c r="G98" i="15"/>
  <c r="I98" i="15" s="1"/>
  <c r="G128" i="15"/>
  <c r="I128" i="15" s="1"/>
  <c r="G176" i="15"/>
  <c r="I176" i="15" s="1"/>
  <c r="G169" i="15"/>
  <c r="I169" i="15" s="1"/>
  <c r="D309" i="15"/>
  <c r="K306" i="15"/>
  <c r="H306" i="15"/>
  <c r="K303" i="15"/>
  <c r="I292" i="15"/>
  <c r="I284" i="15"/>
  <c r="G283" i="15"/>
  <c r="I277" i="15"/>
  <c r="I279" i="15" s="1"/>
  <c r="D284" i="15" s="1"/>
  <c r="D285" i="15" s="1"/>
  <c r="E283" i="15" s="1"/>
  <c r="D268" i="15"/>
  <c r="G266" i="15" s="1"/>
  <c r="I264" i="15"/>
  <c r="D262" i="15"/>
  <c r="G261" i="15"/>
  <c r="G259" i="15"/>
  <c r="G257" i="15"/>
  <c r="I247" i="15"/>
  <c r="I249" i="15" s="1"/>
  <c r="I232" i="15"/>
  <c r="D228" i="15"/>
  <c r="K225" i="15"/>
  <c r="H225" i="15"/>
  <c r="K223" i="15"/>
  <c r="D194" i="15"/>
  <c r="D198" i="15" s="1"/>
  <c r="D191" i="15"/>
  <c r="F189" i="15"/>
  <c r="C189" i="15"/>
  <c r="F185" i="15"/>
  <c r="C185" i="15"/>
  <c r="D180" i="15"/>
  <c r="I179" i="15"/>
  <c r="B178" i="15"/>
  <c r="B175" i="15"/>
  <c r="I171" i="15"/>
  <c r="C170" i="15"/>
  <c r="F168" i="15"/>
  <c r="F166" i="15"/>
  <c r="F167" i="15" s="1"/>
  <c r="D164" i="15"/>
  <c r="I163" i="15"/>
  <c r="I160" i="15"/>
  <c r="D154" i="15"/>
  <c r="K151" i="15"/>
  <c r="H151" i="15"/>
  <c r="K148" i="15"/>
  <c r="I118" i="15"/>
  <c r="F116" i="15"/>
  <c r="I113" i="15"/>
  <c r="D109" i="15"/>
  <c r="D108" i="15"/>
  <c r="D105" i="15"/>
  <c r="D104" i="15"/>
  <c r="D101" i="15"/>
  <c r="F100" i="15"/>
  <c r="B100" i="15"/>
  <c r="B109" i="15" s="1"/>
  <c r="F99" i="15"/>
  <c r="B99" i="15"/>
  <c r="B108" i="15" s="1"/>
  <c r="G97" i="15"/>
  <c r="F97" i="15"/>
  <c r="B97" i="15"/>
  <c r="B106" i="15" s="1"/>
  <c r="F96" i="15"/>
  <c r="F123" i="15" s="1"/>
  <c r="B96" i="15"/>
  <c r="B105" i="15" s="1"/>
  <c r="G95" i="15"/>
  <c r="F95" i="15"/>
  <c r="F113" i="15" s="1"/>
  <c r="F188" i="15" s="1"/>
  <c r="B95" i="15"/>
  <c r="B104" i="15" s="1"/>
  <c r="D92" i="15"/>
  <c r="D80" i="15"/>
  <c r="K77" i="15"/>
  <c r="H77" i="15"/>
  <c r="K74" i="15"/>
  <c r="I51" i="15"/>
  <c r="I50" i="15"/>
  <c r="I39" i="15"/>
  <c r="D41" i="15" s="1"/>
  <c r="I47" i="15" s="1"/>
  <c r="I24" i="15"/>
  <c r="F15" i="15"/>
  <c r="F16" i="15" s="1"/>
  <c r="F17" i="15" s="1"/>
  <c r="I164" i="15" l="1"/>
  <c r="D172" i="15"/>
  <c r="I107" i="15"/>
  <c r="D126" i="15"/>
  <c r="D130" i="15" s="1"/>
  <c r="D110" i="15"/>
  <c r="D47" i="15"/>
  <c r="I283" i="15"/>
  <c r="I285" i="15" s="1"/>
  <c r="I251" i="15"/>
  <c r="D42" i="15"/>
  <c r="D45" i="15"/>
  <c r="I45" i="15"/>
  <c r="I235" i="15"/>
  <c r="I237" i="15" s="1"/>
  <c r="D46" i="15"/>
  <c r="I46" i="15"/>
  <c r="I252" i="15" l="1"/>
  <c r="I253" i="15" s="1"/>
  <c r="E258" i="15"/>
  <c r="G258" i="15" s="1"/>
  <c r="G262" i="15" s="1"/>
  <c r="I262" i="15" s="1"/>
  <c r="I266" i="15" s="1"/>
  <c r="K266" i="15" s="1"/>
  <c r="G91" i="15" s="1"/>
  <c r="G87" i="15"/>
  <c r="G14" i="15"/>
  <c r="G15" i="15" s="1"/>
  <c r="D132" i="15"/>
  <c r="D208" i="15" s="1"/>
  <c r="G90" i="15"/>
  <c r="D195" i="15"/>
  <c r="G159" i="15"/>
  <c r="G127" i="15"/>
  <c r="I127" i="15" s="1"/>
  <c r="I87" i="15"/>
  <c r="G96" i="15"/>
  <c r="I14" i="15"/>
  <c r="D202" i="15" l="1"/>
  <c r="D206" i="15" s="1"/>
  <c r="D211" i="15" s="1"/>
  <c r="G99" i="15"/>
  <c r="I90" i="15"/>
  <c r="I91" i="15"/>
  <c r="G100" i="15"/>
  <c r="G16" i="15"/>
  <c r="I96" i="15"/>
  <c r="G123" i="15"/>
  <c r="I159" i="15"/>
  <c r="G162" i="15"/>
  <c r="I162" i="15" s="1"/>
  <c r="G168" i="15"/>
  <c r="I168" i="15" s="1"/>
  <c r="G161" i="15"/>
  <c r="I161" i="15" s="1"/>
  <c r="I92" i="15" l="1"/>
  <c r="G92" i="15" s="1"/>
  <c r="G17" i="15"/>
  <c r="I17" i="15" s="1"/>
  <c r="I16" i="15"/>
  <c r="G170" i="15"/>
  <c r="I100" i="15"/>
  <c r="I109" i="15" s="1"/>
  <c r="I105" i="15"/>
  <c r="I123" i="15"/>
  <c r="G175" i="15"/>
  <c r="I175" i="15" s="1"/>
  <c r="G165" i="15"/>
  <c r="I99" i="15"/>
  <c r="I108" i="15" s="1"/>
  <c r="K92" i="15" l="1"/>
  <c r="I101" i="15"/>
  <c r="K101" i="15" s="1"/>
  <c r="G129" i="15"/>
  <c r="I129" i="15" s="1"/>
  <c r="G187" i="15"/>
  <c r="G166" i="15"/>
  <c r="G177" i="15"/>
  <c r="I165" i="15"/>
  <c r="I110" i="15"/>
  <c r="G178" i="15"/>
  <c r="I178" i="15" s="1"/>
  <c r="I170" i="15"/>
  <c r="G110" i="15" l="1"/>
  <c r="K110" i="15"/>
  <c r="G189" i="15"/>
  <c r="I189" i="15" s="1"/>
  <c r="I187" i="15"/>
  <c r="G190" i="15"/>
  <c r="I190" i="15" s="1"/>
  <c r="I177" i="15"/>
  <c r="I180" i="15" s="1"/>
  <c r="G184" i="15"/>
  <c r="G167" i="15"/>
  <c r="I167" i="15" s="1"/>
  <c r="I166" i="15"/>
  <c r="I172" i="15" s="1"/>
  <c r="I126" i="15" s="1"/>
  <c r="I130" i="15" s="1"/>
  <c r="G185" i="15" l="1"/>
  <c r="I185" i="15" s="1"/>
  <c r="I184" i="15"/>
  <c r="I191" i="15" s="1"/>
  <c r="G114" i="15"/>
  <c r="G203" i="15"/>
  <c r="G205" i="15" l="1"/>
  <c r="I205" i="15" s="1"/>
  <c r="I203" i="15"/>
  <c r="G204" i="15"/>
  <c r="I204" i="15" s="1"/>
  <c r="G115" i="15"/>
  <c r="I114" i="15"/>
  <c r="G117" i="15" l="1"/>
  <c r="I117" i="15" s="1"/>
  <c r="G116" i="15"/>
  <c r="I115" i="15"/>
  <c r="I116" i="15" l="1"/>
  <c r="G120" i="15"/>
  <c r="I121" i="15" l="1"/>
  <c r="I132" i="15" s="1"/>
  <c r="I208" i="15" s="1"/>
  <c r="G40" i="16" s="1"/>
  <c r="G41" i="16" s="1"/>
  <c r="L41" i="16" s="1"/>
  <c r="I202" i="15" l="1"/>
  <c r="I206" i="15" s="1"/>
  <c r="I211" i="15" l="1"/>
  <c r="G36" i="16"/>
  <c r="G37" i="16" s="1"/>
  <c r="L37" i="16" s="1"/>
  <c r="L43" i="16" s="1"/>
  <c r="I130" i="16" l="1"/>
  <c r="J130" i="16" s="1"/>
  <c r="L130" i="16" s="1"/>
  <c r="I75" i="16"/>
  <c r="J75" i="16" s="1"/>
  <c r="L75" i="16" s="1"/>
  <c r="N75" i="16" s="1"/>
  <c r="I73" i="16"/>
  <c r="J73" i="16" s="1"/>
  <c r="L73" i="16" s="1"/>
  <c r="I74" i="16"/>
  <c r="J74" i="16" s="1"/>
  <c r="L74" i="16" s="1"/>
  <c r="N74" i="16" s="1"/>
  <c r="I131" i="16"/>
  <c r="J131" i="16" s="1"/>
  <c r="L131" i="16" s="1"/>
  <c r="N131" i="16" s="1"/>
  <c r="I132" i="16"/>
  <c r="J132" i="16" s="1"/>
  <c r="L132" i="16" s="1"/>
  <c r="N132" i="16" s="1"/>
  <c r="N73" i="16" l="1"/>
  <c r="L93" i="16"/>
  <c r="N130" i="16"/>
  <c r="N150" i="16" s="1"/>
  <c r="L150" i="16"/>
  <c r="L95" i="16" l="1"/>
  <c r="I300" i="15"/>
  <c r="I298" i="15"/>
  <c r="I302" i="15" s="1"/>
  <c r="D15" i="15" s="1"/>
  <c r="I15" i="15" s="1"/>
  <c r="I18" i="15" s="1"/>
  <c r="N93" i="16"/>
  <c r="I215" i="15" l="1"/>
  <c r="I220" i="15" s="1"/>
  <c r="I11" i="15" s="1"/>
  <c r="I29" i="15" s="1"/>
  <c r="D215" i="15"/>
  <c r="D220" i="15" s="1"/>
</calcChain>
</file>

<file path=xl/sharedStrings.xml><?xml version="1.0" encoding="utf-8"?>
<sst xmlns="http://schemas.openxmlformats.org/spreadsheetml/2006/main" count="1669" uniqueCount="925">
  <si>
    <t>Attachment O -- Republic</t>
  </si>
  <si>
    <t>page 1 of 5</t>
  </si>
  <si>
    <t>Projected ATRR</t>
  </si>
  <si>
    <t xml:space="preserve">Formula Rate - Non-Levelized </t>
  </si>
  <si>
    <t>Rate Formula Template</t>
  </si>
  <si>
    <t>For the 12 months ended</t>
  </si>
  <si>
    <t xml:space="preserve"> </t>
  </si>
  <si>
    <t>Utilizing FERC Form 1 Data</t>
  </si>
  <si>
    <t>REPUBLIC TRANSMISSION, LLC</t>
  </si>
  <si>
    <t>Line</t>
  </si>
  <si>
    <t>Allocated</t>
  </si>
  <si>
    <t>No.</t>
  </si>
  <si>
    <t>Amount</t>
  </si>
  <si>
    <t>GROSS REVENUE REQUIREMENT  (page 3, line 31)</t>
  </si>
  <si>
    <t xml:space="preserve">REVENUE CREDITS </t>
  </si>
  <si>
    <t>(Note T)</t>
  </si>
  <si>
    <t>Total</t>
  </si>
  <si>
    <t>Allocator</t>
  </si>
  <si>
    <t xml:space="preserve">  Account No. 454 &amp; 456</t>
  </si>
  <si>
    <t>(page 4, line 34 &amp; line 34a)</t>
  </si>
  <si>
    <t>TP</t>
  </si>
  <si>
    <t xml:space="preserve">  Account No. 456.1</t>
  </si>
  <si>
    <t>(page 4, line 37)</t>
  </si>
  <si>
    <t xml:space="preserve">  Revenues from Grandfathered Interzonal Transactions</t>
  </si>
  <si>
    <t xml:space="preserve">  Revenues from service provided by the ISO at a discount</t>
  </si>
  <si>
    <t>TOTAL REVENUE CREDITS  (sum lines 2-5)</t>
  </si>
  <si>
    <t>6a</t>
  </si>
  <si>
    <t xml:space="preserve">Elimination of revenue requirement rounding differences  </t>
  </si>
  <si>
    <t>(Note FF)</t>
  </si>
  <si>
    <t>6b</t>
  </si>
  <si>
    <t xml:space="preserve">Historic Year Actual ATRR    </t>
  </si>
  <si>
    <t>(Note GG)</t>
  </si>
  <si>
    <t>6c</t>
  </si>
  <si>
    <t xml:space="preserve">Historic Year Actual Revenue    </t>
  </si>
  <si>
    <t>6d</t>
  </si>
  <si>
    <t>Histric Year True-Up</t>
  </si>
  <si>
    <t>(line 6b minus line 6c)</t>
  </si>
  <si>
    <t>6e</t>
  </si>
  <si>
    <t>Interest on Historic Year True-Up</t>
  </si>
  <si>
    <t>NET REVENUE REQUIREMENT</t>
  </si>
  <si>
    <t>(line 1 - line 6 + line 6a + line 6d + line 6e )</t>
  </si>
  <si>
    <t xml:space="preserve">DIVISOR </t>
  </si>
  <si>
    <t xml:space="preserve">  Average of 12 coincident system peaks for requirements (RQ) service       </t>
  </si>
  <si>
    <t>(Note A)</t>
  </si>
  <si>
    <t xml:space="preserve">  Plus 12 CP of firm bundled sales over one year not in line 8</t>
  </si>
  <si>
    <t>(Note B)</t>
  </si>
  <si>
    <t xml:space="preserve">  Plus 12 CP of Network Load not in line 8</t>
  </si>
  <si>
    <t>(Note C)</t>
  </si>
  <si>
    <t xml:space="preserve">  Less 12 CP of firm P-T-P over one year (enter negative)</t>
  </si>
  <si>
    <t>(Note D)</t>
  </si>
  <si>
    <t xml:space="preserve">  Plus Contract Demand of firm P-T-P over one year</t>
  </si>
  <si>
    <t xml:space="preserve">  Less Contract Demand from Grandfathered Interzonal Transactions over one year (enter negative)  (Note S)</t>
  </si>
  <si>
    <t xml:space="preserve">  Less Contract Demands from service over one year provided by ISO at a discount (enter negative)</t>
  </si>
  <si>
    <t>Divisor (sum lines 8-14)</t>
  </si>
  <si>
    <t>Annual Cost ($/kW/Yr)</t>
  </si>
  <si>
    <t>(line 7 / line 15)</t>
  </si>
  <si>
    <t xml:space="preserve">Network &amp; P-to-P Rate ($/kW/Mo) </t>
  </si>
  <si>
    <t>(line 16 / 12)</t>
  </si>
  <si>
    <t>Peak Rate</t>
  </si>
  <si>
    <t>Off-Peak Rate</t>
  </si>
  <si>
    <t>Point-To-Point Rate ($/kW/Wk)</t>
  </si>
  <si>
    <t>(line 16 / 52; line 16 / 52)</t>
  </si>
  <si>
    <t>Point-To-Point Rate ($/kW/Day)</t>
  </si>
  <si>
    <t>(line 16 / 260; line 16 / 365)</t>
  </si>
  <si>
    <t>Capped at weekly rate</t>
  </si>
  <si>
    <t>Point-To-Point Rate ($/MWh)</t>
  </si>
  <si>
    <t>(line 16 / 4,160; line 16 / 8,760</t>
  </si>
  <si>
    <t>Capped at weekly</t>
  </si>
  <si>
    <t xml:space="preserve"> times 1,000)</t>
  </si>
  <si>
    <t>and daily rates</t>
  </si>
  <si>
    <t>FERC Annual Charge ($/MWh)</t>
  </si>
  <si>
    <t>(Note E)</t>
  </si>
  <si>
    <t>Short Term</t>
  </si>
  <si>
    <t>Long Term</t>
  </si>
  <si>
    <t>page 2 of 5</t>
  </si>
  <si>
    <t>(1)</t>
  </si>
  <si>
    <t>(2)</t>
  </si>
  <si>
    <t>(3)</t>
  </si>
  <si>
    <t>(4)</t>
  </si>
  <si>
    <t>(5)</t>
  </si>
  <si>
    <t>Form No. 1</t>
  </si>
  <si>
    <t>Transmission</t>
  </si>
  <si>
    <t>Page, Line, Col.</t>
  </si>
  <si>
    <t>Company Total</t>
  </si>
  <si>
    <t xml:space="preserve">                  Allocator</t>
  </si>
  <si>
    <t>(Col 3 times Col 4)</t>
  </si>
  <si>
    <t>RATE BASE:</t>
  </si>
  <si>
    <t>GROSS PLANT IN SERVICE  (Note AA, Note II)</t>
  </si>
  <si>
    <t xml:space="preserve">  Production</t>
  </si>
  <si>
    <t>205.46.g</t>
  </si>
  <si>
    <t>NA</t>
  </si>
  <si>
    <t xml:space="preserve">  Transmission</t>
  </si>
  <si>
    <t>207.58.g   (Note HH)</t>
  </si>
  <si>
    <t xml:space="preserve">  Distribution</t>
  </si>
  <si>
    <t>207.75.g</t>
  </si>
  <si>
    <t xml:space="preserve">  General &amp; Intangible</t>
  </si>
  <si>
    <t>205.5.g &amp; 207.99.g</t>
  </si>
  <si>
    <t>W/S</t>
  </si>
  <si>
    <t xml:space="preserve">  Common</t>
  </si>
  <si>
    <t>356.1</t>
  </si>
  <si>
    <t>CE</t>
  </si>
  <si>
    <t>TOTAL GROSS PLANT  (sum lines 1-5)</t>
  </si>
  <si>
    <t>GP=</t>
  </si>
  <si>
    <t>ACCUMULATED DEPRECIATION  (Note AA, Note II)</t>
  </si>
  <si>
    <t>219.20-24.c</t>
  </si>
  <si>
    <t>219.25.c  (Note HH)</t>
  </si>
  <si>
    <t>219.26.c</t>
  </si>
  <si>
    <t>219.28.c &amp; 200.21.c</t>
  </si>
  <si>
    <t>TOTAL ACCUM. DEPRECIATION  (sum lines 7-11)</t>
  </si>
  <si>
    <t>NET PLANT IN SERVICE</t>
  </si>
  <si>
    <t>(line 1- line 7)</t>
  </si>
  <si>
    <t>(line 2- line 8)</t>
  </si>
  <si>
    <t>(line 3 - line 9)</t>
  </si>
  <si>
    <t>(line 4 - line 10)</t>
  </si>
  <si>
    <t>(line 5 - line 11)</t>
  </si>
  <si>
    <t>TOTAL NET PLANT  (sum lines 13-17)</t>
  </si>
  <si>
    <t>NP=</t>
  </si>
  <si>
    <t xml:space="preserve">ADJUSTMENTS TO RATE BASE  </t>
  </si>
  <si>
    <t xml:space="preserve">  Account No. 281 (enter negative)</t>
  </si>
  <si>
    <t>273.8.k (Note F)</t>
  </si>
  <si>
    <t xml:space="preserve">  Account No. 282 (enter negative)</t>
  </si>
  <si>
    <t>275.2.k (Note F)</t>
  </si>
  <si>
    <t>NP</t>
  </si>
  <si>
    <t xml:space="preserve">  Account No. 283 (enter negative)</t>
  </si>
  <si>
    <t>277.9.k (Note F)</t>
  </si>
  <si>
    <t xml:space="preserve">  Account No. 190 </t>
  </si>
  <si>
    <t>234.8.c (Note F)</t>
  </si>
  <si>
    <t xml:space="preserve">  Account No. 255 (enter negative)</t>
  </si>
  <si>
    <t>267.8.h (Note MM)</t>
  </si>
  <si>
    <t>23a</t>
  </si>
  <si>
    <t xml:space="preserve">  Unamortized Regulatory Asset</t>
  </si>
  <si>
    <t xml:space="preserve">(Notes CC and II) </t>
  </si>
  <si>
    <t>DA</t>
  </si>
  <si>
    <t>23b</t>
  </si>
  <si>
    <t xml:space="preserve">  Unamortized Abandoned Plant </t>
  </si>
  <si>
    <t xml:space="preserve">(Notes DD and II) </t>
  </si>
  <si>
    <t>23c</t>
  </si>
  <si>
    <t xml:space="preserve">  Deficient or (Excess) ADIT</t>
  </si>
  <si>
    <t>Attachment 2, Line 7 (Note KK)</t>
  </si>
  <si>
    <t>TOTAL ADJUSTMENTS  (sum lines 19 - 23c)</t>
  </si>
  <si>
    <t xml:space="preserve">LAND HELD FOR FUTURE USE </t>
  </si>
  <si>
    <t>214.x.d  (Note G, Note II)</t>
  </si>
  <si>
    <t>WORKING CAPITAL  (Note H)</t>
  </si>
  <si>
    <t xml:space="preserve">  CWC  </t>
  </si>
  <si>
    <t>calculated</t>
  </si>
  <si>
    <t>227.5.c, .8.c &amp; .16.c</t>
  </si>
  <si>
    <t>TE</t>
  </si>
  <si>
    <t xml:space="preserve">  Prepayments (Account 165)</t>
  </si>
  <si>
    <t>111.57.c  (Note II)</t>
  </si>
  <si>
    <t>GP</t>
  </si>
  <si>
    <t>TOTAL WORKING CAPITAL  (sum lines 26 - 28)</t>
  </si>
  <si>
    <t>RATE BASE  (sum lines 18, 24, 25, &amp; 29)</t>
  </si>
  <si>
    <t>page 3 of 5</t>
  </si>
  <si>
    <t xml:space="preserve">     Rate Formula Template</t>
  </si>
  <si>
    <t xml:space="preserve"> Utilizing FERC Form 1 Data</t>
  </si>
  <si>
    <t>O&amp;M  (Note BB)</t>
  </si>
  <si>
    <t xml:space="preserve">  Transmission </t>
  </si>
  <si>
    <t xml:space="preserve">321.112.b  </t>
  </si>
  <si>
    <t>1a</t>
  </si>
  <si>
    <t xml:space="preserve">     Less LSE Expenses included in Transmission O&amp;M Accounts  (Note V)</t>
  </si>
  <si>
    <t xml:space="preserve">     Less Account 565</t>
  </si>
  <si>
    <t>321.96.b</t>
  </si>
  <si>
    <t>2a</t>
  </si>
  <si>
    <t xml:space="preserve">     Less Account 566</t>
  </si>
  <si>
    <t>321.97.b</t>
  </si>
  <si>
    <t>2b</t>
  </si>
  <si>
    <t xml:space="preserve">     Plus Amort. of Regulatory Asset</t>
  </si>
  <si>
    <t>Note CC</t>
  </si>
  <si>
    <t>2c</t>
  </si>
  <si>
    <t xml:space="preserve">     Plus Acct. 566 minus Amortization</t>
  </si>
  <si>
    <t>Line 2a minus line 2b</t>
  </si>
  <si>
    <t xml:space="preserve">  A&amp;G</t>
  </si>
  <si>
    <t>323.197.b</t>
  </si>
  <si>
    <t xml:space="preserve">     Less FERC Annual Fees</t>
  </si>
  <si>
    <t xml:space="preserve">     Less EPRI &amp; Reg. Comm. Exp. &amp; Non-safety  Ad.  (Note I)</t>
  </si>
  <si>
    <t>5a</t>
  </si>
  <si>
    <t xml:space="preserve">     Plus Transmission Related Reg. Comm.  Exp.  (Note I)</t>
  </si>
  <si>
    <t xml:space="preserve">  Transmission Lease Payments</t>
  </si>
  <si>
    <t>DEPRECIATION AND AMORTIZATION EXPENSE (Note AA)</t>
  </si>
  <si>
    <t>336.7.b  (Note HH)</t>
  </si>
  <si>
    <t>336.10.f &amp; 336.1.f</t>
  </si>
  <si>
    <t>336.11.b</t>
  </si>
  <si>
    <t>11a</t>
  </si>
  <si>
    <t xml:space="preserve">  Amortization of Abandoned  Plant  </t>
  </si>
  <si>
    <t>Note DD</t>
  </si>
  <si>
    <t>TOTAL DEPRECIATION  (sum lines 9 - 11a)</t>
  </si>
  <si>
    <t>TAXES OTHER THAN INCOME TAXES  (Note J)</t>
  </si>
  <si>
    <t xml:space="preserve">  LABOR RELATED</t>
  </si>
  <si>
    <t xml:space="preserve">          Payroll</t>
  </si>
  <si>
    <t>263.i</t>
  </si>
  <si>
    <t xml:space="preserve">          Highway and vehicle</t>
  </si>
  <si>
    <t xml:space="preserve">  PLANT RELATED</t>
  </si>
  <si>
    <t xml:space="preserve">         Property</t>
  </si>
  <si>
    <t xml:space="preserve">         Gross Receipts</t>
  </si>
  <si>
    <t xml:space="preserve">         Other</t>
  </si>
  <si>
    <t xml:space="preserve">         Payments in lieu of taxes</t>
  </si>
  <si>
    <t>TOTAL OTHER TAXES  (sum lines 13 - 19)</t>
  </si>
  <si>
    <t xml:space="preserve">INCOME TAXES          </t>
  </si>
  <si>
    <t>(Note K)</t>
  </si>
  <si>
    <r>
      <t xml:space="preserve">     T = 1 - [ ( 1 - SIT ) * ( 1 - FIT ) ] / ( 1 - SIT * FIT * p )</t>
    </r>
    <r>
      <rPr>
        <sz val="12"/>
        <rFont val="Times New Roman"/>
        <family val="1"/>
      </rPr>
      <t xml:space="preserve"> =</t>
    </r>
  </si>
  <si>
    <t xml:space="preserve">     CIT=(T/1-T) * (1-(WCLTD/R)) =</t>
  </si>
  <si>
    <t xml:space="preserve">       where WCLTD=(page 4, line 27) and R= (page 4, line 30)</t>
  </si>
  <si>
    <t xml:space="preserve">       and FIT, SIT &amp; p are as given in footnote K.</t>
  </si>
  <si>
    <t xml:space="preserve">      1 / (1 - T)  = (from line 21)</t>
  </si>
  <si>
    <t>Amortization of Investment Tax Credit (266.8.f) (enter negative) (Note MM)</t>
  </si>
  <si>
    <t>24a</t>
  </si>
  <si>
    <t>Deficient or (Excess) Deferred Income Taxes (Note KK)</t>
  </si>
  <si>
    <t>Attachment 2, Line 12(d)</t>
  </si>
  <si>
    <t>24b</t>
  </si>
  <si>
    <t>Tax Effect of Permanent Differences and Depreciation of AFUDC-equity (Note LL)</t>
  </si>
  <si>
    <t>Income Tax Calculation = line 22 * line 28 * TO</t>
  </si>
  <si>
    <t>ITC Amortization Tax Adjustment</t>
  </si>
  <si>
    <t>(Note MM)</t>
  </si>
  <si>
    <t>26a</t>
  </si>
  <si>
    <t>Deficient or (Excess) ADIT Tax Adjustment</t>
  </si>
  <si>
    <t>Attachment 2, Line 12 (f) (Note KK)</t>
  </si>
  <si>
    <t>26b</t>
  </si>
  <si>
    <t>Permanent Differences and Depreciation of AFUDC-equity Tax Adjustment (Note LL)</t>
  </si>
  <si>
    <t>TOTAL INCOME TAXES</t>
  </si>
  <si>
    <t>(line 25 plus lines 26, 26a and 26b)</t>
  </si>
  <si>
    <t xml:space="preserve">RETURN </t>
  </si>
  <si>
    <t xml:space="preserve">  [Rate Base (page 2, line 30) * Rate of Return (page 4, line 30)]</t>
  </si>
  <si>
    <t>REV. REQUIREMENT  (sum lines 8, 12, 20, 27, 28)</t>
  </si>
  <si>
    <t>LESS ATTACHMENT GG ADJUSTMENT [Attachment GG, page 2, line 3, column 10]   (Note W)</t>
  </si>
  <si>
    <t xml:space="preserve">[Revenue Requirement for facilities included on page 2, line 2, and also  </t>
  </si>
  <si>
    <t>included in Attachment GG]</t>
  </si>
  <si>
    <t>30a</t>
  </si>
  <si>
    <t>LESS ATTACHMENT MM ADJUSTMENT [Attachment MM, page 2, line 3, column 14]   (Note Y)</t>
  </si>
  <si>
    <t>included in Attachment MM]</t>
  </si>
  <si>
    <t>REV. REQUIREMENT TO BE COLLECTED UNDER ATTACHMENT O</t>
  </si>
  <si>
    <t>(line 29 - line 30 - line 30a)</t>
  </si>
  <si>
    <t>page 4 of 5</t>
  </si>
  <si>
    <t xml:space="preserve">                SUPPORTING CALCULATIONS AND NOTES</t>
  </si>
  <si>
    <t>TRANSMISSION PLANT INCLUDED IN ISO RATES</t>
  </si>
  <si>
    <t>Total transmission plant  (page 2, line 2, column 3)</t>
  </si>
  <si>
    <t>Less transmission plant excluded from ISO rates  (Note M)</t>
  </si>
  <si>
    <t>Less transmission plant included in OATT Ancillary Services  (Note N )</t>
  </si>
  <si>
    <t>Transmission plant included in ISO rates  (line 1 less lines 2 &amp; 3)</t>
  </si>
  <si>
    <t>Percentage of transmission plant included in ISO Rates  (line 4 divided by line 1)</t>
  </si>
  <si>
    <t>TP=</t>
  </si>
  <si>
    <t xml:space="preserve">TRANSMISSION EXPENSES </t>
  </si>
  <si>
    <t>Total transmission expenses  (page 3, line 1, column 3)</t>
  </si>
  <si>
    <t>Less transmission expenses included in OATT Ancillary Services  (Note L)</t>
  </si>
  <si>
    <t>Included transmission expenses  (line 6 less line 7)</t>
  </si>
  <si>
    <t>Percentage of transmission expenses after adjustment  (line 8 divided by line 6)</t>
  </si>
  <si>
    <t>Percentage of transmission plant included in ISO Rates  (line 5)</t>
  </si>
  <si>
    <t>Percentage of transmission expenses included in ISO Rates  (line 9 times line 10)</t>
  </si>
  <si>
    <t>TE=</t>
  </si>
  <si>
    <t>WAGES &amp; SALARY ALLOCATOR   (W&amp;S)   (Note JJ)</t>
  </si>
  <si>
    <t>Form 1 Reference</t>
  </si>
  <si>
    <t>$</t>
  </si>
  <si>
    <t>Allocation</t>
  </si>
  <si>
    <t>354.20.b</t>
  </si>
  <si>
    <t>354.21.b</t>
  </si>
  <si>
    <t>354.23.b</t>
  </si>
  <si>
    <t>W&amp;S Allocator</t>
  </si>
  <si>
    <t xml:space="preserve">  Other</t>
  </si>
  <si>
    <t>354.24.b, 25.b, 26.b</t>
  </si>
  <si>
    <t>($ / Allocation)</t>
  </si>
  <si>
    <t xml:space="preserve">  Total  (sum lines 12-15)</t>
  </si>
  <si>
    <t>=</t>
  </si>
  <si>
    <t>WS</t>
  </si>
  <si>
    <t>COMMON PLANT ALLOCATOR  (CE)  (Note O)</t>
  </si>
  <si>
    <t>% Electric</t>
  </si>
  <si>
    <t xml:space="preserve">  Electric</t>
  </si>
  <si>
    <t>200.3.c</t>
  </si>
  <si>
    <t>(line 17 / line 20)</t>
  </si>
  <si>
    <t>(line 16)</t>
  </si>
  <si>
    <t xml:space="preserve">  Gas</t>
  </si>
  <si>
    <t>201.3.d</t>
  </si>
  <si>
    <t>*</t>
  </si>
  <si>
    <t xml:space="preserve">  Water</t>
  </si>
  <si>
    <t>201.3.e</t>
  </si>
  <si>
    <t xml:space="preserve">  Total  (sum lines 17 - 19)</t>
  </si>
  <si>
    <t>RETURN (R)</t>
  </si>
  <si>
    <t>Long Term Interest (117, sum of 62.c through 67.c)</t>
  </si>
  <si>
    <t>Preferred Dividends (118.29c) (positive number)</t>
  </si>
  <si>
    <t xml:space="preserve">                                          Development of Common Stock:  (Note II)</t>
  </si>
  <si>
    <t>Proprietary Capital (112.16.c)</t>
  </si>
  <si>
    <t xml:space="preserve">Less Preferred Stock (line 28) </t>
  </si>
  <si>
    <t>Less Account 216.1 (112.12.c)  (enter negative)</t>
  </si>
  <si>
    <t>Common Stock</t>
  </si>
  <si>
    <t>(sum lines 23-25)</t>
  </si>
  <si>
    <t>Cost</t>
  </si>
  <si>
    <t>%</t>
  </si>
  <si>
    <t>(Note P)</t>
  </si>
  <si>
    <t>Weighted</t>
  </si>
  <si>
    <t xml:space="preserve">  Long Term Debt (112, sum of  18.c through 21.c)   (Note EE, Note II)</t>
  </si>
  <si>
    <t>=WCLTD</t>
  </si>
  <si>
    <t xml:space="preserve">  Preferred Stock  (112.3.c)</t>
  </si>
  <si>
    <t>( Note II)</t>
  </si>
  <si>
    <t xml:space="preserve">  Common Stock  (line 26)</t>
  </si>
  <si>
    <t>(Note P, Note EE, Note II)</t>
  </si>
  <si>
    <t>Total  (sum lines 27-29)</t>
  </si>
  <si>
    <t>=R</t>
  </si>
  <si>
    <t>REVENUE CREDITS</t>
  </si>
  <si>
    <t>ACCOUNT 447 (SALES FOR RESALE)</t>
  </si>
  <si>
    <t>(310-311)</t>
  </si>
  <si>
    <t>(Note Q)</t>
  </si>
  <si>
    <t>Load</t>
  </si>
  <si>
    <t xml:space="preserve">  a. Bundled Non-RQ Sales for Resale (311.x.h)</t>
  </si>
  <si>
    <t xml:space="preserve">  b. Bundled Sales for Resale  included in Divisor on page 1</t>
  </si>
  <si>
    <t xml:space="preserve">  Total of (a)-(b)</t>
  </si>
  <si>
    <t>ACCOUNT 454 (RENT FROM ELECTRIC PROPERTY)  (Note R)</t>
  </si>
  <si>
    <t>34a</t>
  </si>
  <si>
    <t>ACCOUNT 456 (OTHER ELECTRIC REVENUES) (Note NN)</t>
  </si>
  <si>
    <t>ACCOUNT 456.1 (OTHER ELECTRIC REVENUES)  (Note U)</t>
  </si>
  <si>
    <t>(330.x.n)</t>
  </si>
  <si>
    <t xml:space="preserve">  a. Transmission charges for all transmission transactions </t>
  </si>
  <si>
    <t xml:space="preserve">  b. Transmission charges for all transmission transactions included in Divisor on Page 1</t>
  </si>
  <si>
    <t>36a</t>
  </si>
  <si>
    <t xml:space="preserve">  c. Transmission charges from Schedules associated with Attachment GG  (Note X)</t>
  </si>
  <si>
    <t>36b</t>
  </si>
  <si>
    <t xml:space="preserve">  d. Transmission charges from Schedules associated with Attachment MM  (Note Z)</t>
  </si>
  <si>
    <t xml:space="preserve">  Total of (a)-(b)-(c)-(d)</t>
  </si>
  <si>
    <t>page 5 of 5</t>
  </si>
  <si>
    <t>General Note:   References to pages in this formulary rate are indicated as:  (page#, line#, col.#)</t>
  </si>
  <si>
    <t>References to data from FERC Form 1 are indicated as:   #.y.x  (page, line, column)</t>
  </si>
  <si>
    <t>Note</t>
  </si>
  <si>
    <t>Letter</t>
  </si>
  <si>
    <t>A</t>
  </si>
  <si>
    <t>Peak as would be reported on page 401, column d of Form 1 at the time of the applicable pricing zone coincident monthly peaks.</t>
  </si>
  <si>
    <t>B</t>
  </si>
  <si>
    <t>Labeled LF, LU, IF, IU on pages 310-311 of Form 1 at the time of the applicable pricing zone coincident monthly peaks.</t>
  </si>
  <si>
    <t>C</t>
  </si>
  <si>
    <t>Labeled LF on page 328 of Form 1 at the time of the applicable pricing zone coincident monthly peaks.</t>
  </si>
  <si>
    <t>D</t>
  </si>
  <si>
    <t>E</t>
  </si>
  <si>
    <t xml:space="preserve">The FERC's annual charges for the year assessed the Transmission Owner for service under this tariff. </t>
  </si>
  <si>
    <t>F</t>
  </si>
  <si>
    <t>The balances in Accounts 190, 281, 282 and 283 are allocated to transmission plant included in rate base based on Company accounting records.  Accumulated deferred income tax amounts associated with asset or liability accounts excluded from rate base (such as ADIT related to asset retirement obligations and certain tax-related regulatory assets or liabilities) do not affect rate base.  To the extent that the normalization requirements apply to ADIT activity in the projected net revenue requirement calculation or the true-up adjustment calculation, the ADIT amounts are computed in accordance with the proration formula of Treasury regulation Section 1.167(l)-1(h)(6).  The remaining ADIT activity is averaged.  Work papers supporting the ADIT calculations will be posted with each projected net revenue requirement and/or Annual True-Up and included in the annual Informational Filing submitted to the Commission.  Account 281 is not allocated to Transmission.</t>
  </si>
  <si>
    <t>G</t>
  </si>
  <si>
    <t xml:space="preserve">Identified in Form 1 as being only transmission related.  If page 227, line 5 includes non-transmission costs then the transmission portion will be specified in a footnote to the Form 1.  </t>
  </si>
  <si>
    <t>H</t>
  </si>
  <si>
    <t>Cash Working Capital assigned to transmission is one-eighth of O&amp;M allocated to transmission at page 3, line 8, column 5.  Prepayments are the electric related prepayments booked to Account No. 165 and reported on Page 111, line 57 in the Form 1.</t>
  </si>
  <si>
    <t>I</t>
  </si>
  <si>
    <t xml:space="preserve">Line 5 - EPRI Annual Membership Dues listed in Form 1 at 353.f, all Regulatory Commission Expenses itemized at 351.h, and non-safety related advertising included in Account 930.1.  Line 5a - Regulatory Commission Expenses directly related to transmission service, ISO filings, or transmission siting itemized at 351.h. </t>
  </si>
  <si>
    <t>J</t>
  </si>
  <si>
    <t>Includes only FICA, unemployment, highway, property, gross receipts, and other assessments charged in the current year.  Taxes related to income are excluded.  Gross receipts taxes are not included in transmission revenue requirement in the Rate Formula Template, since they are recovered elsewhere.</t>
  </si>
  <si>
    <t>K</t>
  </si>
  <si>
    <t xml:space="preserve">The currently effective income tax rate (T), where FIT is the federal income tax rate, SIT is the composite state income tax rate, p is the percentage of federal income tax deductible for state income taxes, and TO is the percentage of ownership with income tax liability.  If the utility is taxed in more than one state it must attach a work paper showing the name of each state and how the blended or composite SIT was computed.  </t>
  </si>
  <si>
    <t>Inputs Required:</t>
  </si>
  <si>
    <t>FIT =</t>
  </si>
  <si>
    <t>(federal income tax rate)</t>
  </si>
  <si>
    <t>SIT=</t>
  </si>
  <si>
    <t>(composite state income tax rate)</t>
  </si>
  <si>
    <t>p =</t>
  </si>
  <si>
    <t>(percent of federal income tax deductible for state purposes)</t>
  </si>
  <si>
    <t>TO =</t>
  </si>
  <si>
    <t>(percentage of ownership with income tax liability)</t>
  </si>
  <si>
    <t>L</t>
  </si>
  <si>
    <r>
      <t>Removes dollar amount of transmission expenses included in the OATT ancillary services rates, including Account Nos. 561.1, 561.2,</t>
    </r>
    <r>
      <rPr>
        <b/>
        <sz val="12"/>
        <rFont val="Times New Roman"/>
        <family val="1"/>
      </rPr>
      <t xml:space="preserve"> </t>
    </r>
    <r>
      <rPr>
        <sz val="12"/>
        <rFont val="Times New Roman"/>
        <family val="1"/>
      </rPr>
      <t xml:space="preserve"> 561.3, and 561.BA.</t>
    </r>
  </si>
  <si>
    <t>M</t>
  </si>
  <si>
    <t>Removes transmission plant determined by Commission order to be state-jurisdictional according to the seven-factor test (until Form 1 balances are adjusted to reflect application of seven-factor test).</t>
  </si>
  <si>
    <t>N</t>
  </si>
  <si>
    <t>Removes dollar amount of transmission plant included in the development of OATT ancillary services rates and generation step-up facilities, which are deemed included in OATT ancillary services.  For these purposes, generation step-up facilities are those facilities at a generator substation on which there is no through-flow when the generator is shut down.</t>
  </si>
  <si>
    <t>O</t>
  </si>
  <si>
    <t>Enter dollar amounts</t>
  </si>
  <si>
    <t>P</t>
  </si>
  <si>
    <t xml:space="preserve">Debt cost rate = long-term interest (line 21) / long term debt (line 27).  Preferred cost rate = preferred dividends (line 22) / preferred outstanding (line 28).   The ROE will be the lower of 9.80% (inclusive of the 50 basis point RTO Adder) or the currently effective MISO region ROE plus the 50 basis point RTO Adder up to the upper end of the zone of reasonableness established by FERC.  The ROE may be subject to reduction below 9.80% to comply with th  the Schedule Guarantee pursuant to the terms of Selected Developer Agreement.  Compliance with the ROE Cap and any further reductions shall be demonstrated annually in a workpaper in the form of Attachment A to the Protocols. </t>
  </si>
  <si>
    <t>Q</t>
  </si>
  <si>
    <t>Line 33 must equal zero since all short-term power sales must be unbundled and the transmission component reflected in Account No. 456.1 and all other uses are to be included in the divisor.</t>
  </si>
  <si>
    <t>R</t>
  </si>
  <si>
    <t>Includes income related only to transmission facilities, such as pole attachments, rentals and special use.</t>
  </si>
  <si>
    <t>S</t>
  </si>
  <si>
    <t>Grandfathered agreements whose rates have been changed to eliminate or mitigate pancaking - the revenues are included in line 4, page 1 and the loads are included in line 13, page 1.  Grandfathered agreements whose rates have not been changed to eliminate or mitigate pancaking - the revenues are not included in line 4, page 1 nor are the loads included in line 13, page 1.</t>
  </si>
  <si>
    <t>T</t>
  </si>
  <si>
    <t>The revenues credited on page 1, lines 2-5 shall include only the amounts received directly (in the case of grandfathered agreements) or from the ISO (for service under this tariff) reflecting the Transmission Owner's integrated transmission facilities.  They do not include revenues associated with FERC annual charges, gross receipts taxes, ancillary services, facilities not included in this template (e.g., direct assignment facilities and GSUs) which are not recovered under this Rate Formula Template.</t>
  </si>
  <si>
    <t>U</t>
  </si>
  <si>
    <t>Account 456.1 entry shall be the annual total of the quarterly values reported at Form 1, 330.x.n.</t>
  </si>
  <si>
    <t>V</t>
  </si>
  <si>
    <t xml:space="preserve">Account Nos. 561.4 and 561.8 consist of RTO expenses billed to load-serving entities and are not included in Transmission Owner revenue requirements.  </t>
  </si>
  <si>
    <t>W</t>
  </si>
  <si>
    <t>Pursuant to Attachment GG of the MISO Tariff, removes dollar amount of revenue requirements calculated pursuant to Attachment GG.</t>
  </si>
  <si>
    <t>X</t>
  </si>
  <si>
    <t xml:space="preserve">Removes from revenue credits revenues that are distributed pursuant to Schedules associated with Attachment GG of the MISO Tariff, since the Transmission Owner's Attachment O revenue requirements have already been reduced by the Attachment GG revenue requirements.  </t>
  </si>
  <si>
    <t>Y</t>
  </si>
  <si>
    <t>Pursuant to Attachment MM of the MISO Tariff, removes dollar amount of revenue requirements calculated pursuant to Attachment MM.</t>
  </si>
  <si>
    <t>Z</t>
  </si>
  <si>
    <t xml:space="preserve">Removes from revenue credits revenues that are distributed pursuant to Schedules associated with Attachment MM of the MISO Tariff, since the Transmission Owner's Attachment O revenue requirements have already been reduced by the Attachment MM revenue requirements.  </t>
  </si>
  <si>
    <t>AA</t>
  </si>
  <si>
    <t>Plant in Service, Accumulated Depreciation, and Depreciation Expense amounts exclude Asset Retirement Obligation amounts unless authorized by FERC.  Within twelve 
months after the date which is five years after the In-Service Date, Republic will prepare and file a new depreciation study pursuant to Section 205 of the Federal Power Act 
proposing updated depreciation parameters for the Project such as average remaining service lives and net salvage values.</t>
  </si>
  <si>
    <t>BB</t>
  </si>
  <si>
    <t>Schedule 10-FERC charges should not be included in O&amp;M recovered under this Attachment O.</t>
  </si>
  <si>
    <t>CC</t>
  </si>
  <si>
    <r>
      <t xml:space="preserve">Recovery of Regulatory Asset permitted only for pre-commercial and formation expenses as authorized by the Commission. </t>
    </r>
    <r>
      <rPr>
        <strike/>
        <sz val="12"/>
        <rFont val="Times New Roman"/>
        <family val="1"/>
      </rPr>
      <t xml:space="preserve"> </t>
    </r>
    <r>
      <rPr>
        <sz val="12"/>
        <rFont val="Times New Roman"/>
        <family val="1"/>
      </rPr>
      <t>Recovery of any other regulatory assets requires authorization from the Commission.</t>
    </r>
    <r>
      <rPr>
        <strike/>
        <sz val="12"/>
        <rFont val="Times New Roman"/>
        <family val="1"/>
      </rPr>
      <t xml:space="preserve">  </t>
    </r>
  </si>
  <si>
    <t>DD</t>
  </si>
  <si>
    <t>Unamortized Abandoned Plant and Amortization of Abandoned Plant will be zero until the Commission accepts or approves recovery of the cost of Abandoned Plant.  Republic must submit a Section 205 filing to recover the cost of abandoned plant.</t>
  </si>
  <si>
    <t>EE</t>
  </si>
  <si>
    <t xml:space="preserve">A hypothetical capital structure of 55% debt and 45% equity will be used until the Duff-Coleman Project is first included in the MISO transmission rates or until otherwise authorized by the Commission.  After the Duff-Colman project is first included in the MISO transmission rates, the lesser of a 45% equity ratio or the actual equity ratio will be used.  The equity percentage is capped at 45%.  Republic shall prepare a workpaper annually in the form of Attachment A to the Protocols demonstrating compliance with, and any adjustments necessary to comply with, the equity cap.   </t>
  </si>
  <si>
    <t>FF</t>
  </si>
  <si>
    <t>This adjusting entry will remove any residual revenue requirement on Attachment O due to rounding differences between project revenue requirements calculated on Attachment GG and /or Attachment MM, and that calculated on Attachment O, page 3 of 5, line 29, column 5.  The result of this adjustment will be a zero net revenue requirement reported on line 7 below.  If Republic ultimately has transmission assets that are recoverable under Schedules 7, 8, or 9 of the MISO Tariff, this adjustment will no longer be made.</t>
  </si>
  <si>
    <t>GG</t>
  </si>
  <si>
    <t>Lines 6b and 6c of page 1 will only be utilized when Republic has transmission facilities to be recovered under Schedules 7, 8, and 9.  Line 6b represents the actual ATRR for the True-Up Year, utilizing Attachment O - Republic populated with True-Up Year actual operating results.  Line 6c will represent the actual revenue Republic received, during the True-Up Year, related to the transmission facilities recovered under this Attachment O - Republic and will equal the amount reported on Page 4 of 5, line 36.</t>
  </si>
  <si>
    <t>HH</t>
  </si>
  <si>
    <t xml:space="preserve">The Duff-Coleman project will be in service prior to Republic recovering a revenue requirement and no portion of the project will be in Construction Work in Progress (CWIP).  The initial investment in the Duff-Coleman Project is subject to a Total Rate Base Cap Amount, exclusive of Excluded Costs, pursuant to the terms of the Selected Developer Agreement.  The Total Rate Base Cap Amount (as defined in the Selected Developer Agreement) will be applied to page 2 line 2 (Gross Transmission Plant) plus line 23a (the unamortized balance of pre-commercial expenses).  If the Total Rate Base Cap Amount is exceeded as to costs subject to the cap, then Republic will (1) reduce the initial balance of the Regulatory Asset for pre-commercial expenses, if applicable, and (2) if necessary,  reduce the transmission gross plant balances for the difference between the actual cost of Duff-Coleman and the Total Rate Base Cap Amount (less any Regulatory Asset balance from (1) above), which will be the final balance of the initial investment and the beginning point for depreciating the facilities.  The difference from (2) above will be allocated to all applicable transmission plant accounts, based on the pro-rata share of the plant balances by account prior to any reductions in (2) above.  Republic shall file a workpaper in the form of Attachment A to the Protocols demonstrating compliance with the Total Rate Base Cap Amount and any adjustments made in order to comply with its commitments. </t>
  </si>
  <si>
    <t>II</t>
  </si>
  <si>
    <t xml:space="preserve">Calculated using a 13 month average balance.  Calculations stated in the Attachment O - Republic Protocols for the Initial Rate Year (defined in the protocols) will be used in determining the projected net revenue requirement and Annual True-Up.  For the Initial Rate Year, Republic will use twelve months (January to December) of balances in calculating the 13 month average for the determination of the projected net revenue requirement.  </t>
  </si>
  <si>
    <t>JJ</t>
  </si>
  <si>
    <t>If the amounts on FERC Form 1, 354.20.b , 354.21.b, 354.23.b, 354.24.b, 354.25.b and 354.26.b are zero, then the dollar amount entered on line 13 shall be 1.00.</t>
  </si>
  <si>
    <t>KK</t>
  </si>
  <si>
    <t xml:space="preserve">Upon enactment of changes in tax law, ADIT balances are re-measured and adjusted in the Company’s books of account, resulting in excess or deficient accumulated deferred income tax assets and liabilities.  Excess or deficient ADIT attributable to timing differences between the amounts of expenses or revenues recognized for income tax purposes and amounts of expenses or revenues recognized for ratemaking purposes as well as subsequent recoverable or refundable amortization of such amounts will be based upon Company records and be calculated and recorded in accordance with ASC 740 and any applicable normalization requirements of the taxing jurisdiction.  The Deficient or (Excess) ADIT Tax Adjustment is computed by multiplying each component of Deficient or (Excess) Deferred Income Taxes by the applicable tax gross-up factor.  For each re-measurement of deferred taxes, the amounts entered as the Deficient or (Excess) ADIT component of ADJUSTMENTS TO RATE BASE or as the Deficient or (Excess) ADIT Tax Adjustment component of INCOME TAXES will be supported by Attachment 2-Excess or Deficient ADIT providing the balance for each taxing jurisdiction at the beginning and end of the year, amortization for the year, calculation of the gross-up to the revenue requirement level and any other information required to support compliance with any applicable normalization requirements.  </t>
  </si>
  <si>
    <t>LL</t>
  </si>
  <si>
    <t xml:space="preserve">Includes the annual income tax cost or benefit due to permanent differences between the amounts of expenses or revenues for ratemaking purposes and the amounts recognized for income tax purposes, including the effects of regulatory depreciation of plant basis attributable to Allowance for Other Funds Used During Construction (AFUDC-equity).  The tax adjustment related to these items is computed by multiplying the tax effect of each item by the applicable tax gross-up factor and will be supported by a work paper.  </t>
  </si>
  <si>
    <t>MM</t>
  </si>
  <si>
    <t>Investment tax credit (ITC) is recorded in accordance with the deferral method of accounting and any normalization requirements that relate to the eligibility to claim the credit or the recapture of the credit.  The balance of Account 255 is reduced by amortization of ITC, but is excluded from the computation of rate base if the utility chose to utilize amortization of ITC against operating income.  A utility that elected to utilize ITC amortization against operating income, rather than reduce rate base by unamortized ITC recorded in Account No. 255, must reduce its income tax expense by the amount of the Amortized Investment Tax Credit (Form 1, 266.8.f) multiplied by the applicable tax gross-up factor.  The impact of Account 255 on rate base or the impact of ITC amortization on income tax expense as recorded in Account 411.4 and on the revenue requirement will be supported by a work paper.</t>
  </si>
  <si>
    <t>NN</t>
  </si>
  <si>
    <t>Includes Account 456 Other Electric Revenues related only to transmission facilities or recovery of transmission O&amp;M, such as Schedule 50.</t>
  </si>
  <si>
    <t>3a</t>
  </si>
  <si>
    <t xml:space="preserve">  Energy Storage</t>
  </si>
  <si>
    <t>207.84.14.g</t>
  </si>
  <si>
    <t>ES</t>
  </si>
  <si>
    <t>9a</t>
  </si>
  <si>
    <t>219.27.1.c</t>
  </si>
  <si>
    <t>15a</t>
  </si>
  <si>
    <t>(line 3a - line 9a)</t>
  </si>
  <si>
    <t xml:space="preserve">  Transmission Materials &amp; Supplies  (Note G, Note II)</t>
  </si>
  <si>
    <t>27a</t>
  </si>
  <si>
    <t xml:space="preserve">  Energy Storage Materials and Supplies (Note PP)</t>
  </si>
  <si>
    <t>227.5c, 10.1.c &amp; .16.c</t>
  </si>
  <si>
    <t>5b</t>
  </si>
  <si>
    <t xml:space="preserve">     Energy Storage</t>
  </si>
  <si>
    <t>322.131.16.b</t>
  </si>
  <si>
    <t>336.9.1 b</t>
  </si>
  <si>
    <t>ENERGY STORAGE PLANT INCLUDED IN ISO RATES</t>
  </si>
  <si>
    <t>5c</t>
  </si>
  <si>
    <t>5d</t>
  </si>
  <si>
    <t>Total energy storage plant (page 2, line 3a, column 3)</t>
  </si>
  <si>
    <t>Less energy storage plant excluded from ISO Rates (Note OO)</t>
  </si>
  <si>
    <t>Energy storage plant included in ISO Rates (line 5a less line 5b)</t>
  </si>
  <si>
    <t>Percentage of energy storage plant included in ISO Rates (line 5c divided by line 5a)</t>
  </si>
  <si>
    <t>ES=</t>
  </si>
  <si>
    <t>14a</t>
  </si>
  <si>
    <t>354.22.1.b</t>
  </si>
  <si>
    <t>OO</t>
  </si>
  <si>
    <t>PP</t>
  </si>
  <si>
    <t>Removes energy storage plant not recovered in transmission rates as demonstrated on supporting workpaper or footnote to the Form 1, if applicable.</t>
  </si>
  <si>
    <t>Identified in Form 1 as being only energy storage related. The amount reported on page 227, line 10.1 is entirely transmission-related unless specified in a footnote to the Form 1.</t>
  </si>
  <si>
    <t>TOTAL O&amp;M  (sum lines 1, 2b, 2c, 3, 5a, 5b, 6, 7 less lines 1a, 2, 2a, 4, 5)</t>
  </si>
  <si>
    <t xml:space="preserve"> - Include with page 1, line 5</t>
  </si>
  <si>
    <t>4. Depreciation &amp; amortization related to Accounts 351.1, 351.2 and 351.3 (included in Attachment O, p 3, line 9).</t>
  </si>
  <si>
    <t xml:space="preserve"> - Exclude from page 1, line 2</t>
  </si>
  <si>
    <t>3. Net plant for Accounts 351.1, 351.2 and 351.3.</t>
  </si>
  <si>
    <t>2. Accumulated depreciation related to Accounts 351.1, 351.2 and 351.3 (included in Attachment O, p 2, line 8).</t>
  </si>
  <si>
    <t xml:space="preserve"> - Exclude from page 1, line 1</t>
  </si>
  <si>
    <t>1. Gross plant in Accounts 351.1, 351.2 and 351.3 (included in Attachment O, p 2, line 2).</t>
  </si>
  <si>
    <t>Gross plant, net plant and general and common depreciation expense adjustments related to Accounts 351.1, 351.2 and 351.3.</t>
  </si>
  <si>
    <t>The Total General and Common Depreciation Expense excludes any depreciation expense directly associated with a project and thereby included in page 3 column 9.  Also includes Note I adjustment line 4.</t>
  </si>
  <si>
    <t>The Targeted Market Efficiency Project Charge is the value to be used in Schedule 26-C.</t>
  </si>
  <si>
    <t>True-Up Adjustment is included pursuant to a FERC approved methodology, if applicable.</t>
  </si>
  <si>
    <r>
      <t xml:space="preserve">Project Depreciation Expense is the actual value booked for the project and included in the Depreciation Expense in Attachment O </t>
    </r>
    <r>
      <rPr>
        <sz val="12"/>
        <rFont val="Arial MT"/>
      </rPr>
      <t xml:space="preserve">- Republic page 3 line 12.  For clarification, amortization expense related to Regulatory Assets or Abandoned Plant will be excluded from the depreciation expense reported for the project, as the amortization expense is included in page 1 lines 3 and 5.  </t>
    </r>
  </si>
  <si>
    <r>
      <t xml:space="preserve">Project Net Plant is the Project Gross Plant Identified in Column 3 less the associated Accumulated Depreciation.  </t>
    </r>
    <r>
      <rPr>
        <sz val="12"/>
        <rFont val="Arial MT"/>
      </rPr>
      <t>The Project Net Plant amount will include any Unamortized Regulatory Asset and Unamortized Abandoned Plant balance related to the project, if approved by FERC, reported in Attachment O - Republic page 2 lines 23a and 23b.</t>
    </r>
  </si>
  <si>
    <t>Project Gross Plant is the total capital investment for the project calculated in the same method as the gross plant value in line 1, but does not exclude project-specific amounts in Accounts 351.1, 351.2, or 351.3 (if applicable).  This value includes subsequent capital investments required to maintain the facilities to their original capabilities.  The Project Gross Plant amount will include any Unamortized Regulatory Asset and Unamortized Abandoned Plant balance related to the project, if approved by FERC, reported in Attachment O - Republic page 2 lines 23a and 23b.</t>
  </si>
  <si>
    <t>Net Transmission Plant is that identified on page 2 line 14 of Attachment O - Republic and includes any Unamortized Regulatory Asset and Unamortized Abandoned Plant balances, if approved by FERC.  Also includes Net Energy Storage Plant identified as a transmission asset on page 2 line 15a of Attachment O less Note I, line 3 adjustment.</t>
  </si>
  <si>
    <t>Gross Transmission Plant is that identified on page 2 line 2 of Attachment O - Republic and includes any Unamortized Regulatory Asset and Unamortized Abandoned Plant balances, if approved by FERC.  Also includes Gross Energy Storage Plant identified as a transmission asset on page 2 line 3a of Attachment O less Note I, line 1 adjustment.</t>
  </si>
  <si>
    <t>Annual Totals</t>
  </si>
  <si>
    <t>2</t>
  </si>
  <si>
    <t>P3</t>
  </si>
  <si>
    <t>Project 3</t>
  </si>
  <si>
    <t>1c</t>
  </si>
  <si>
    <t>P2</t>
  </si>
  <si>
    <t>Project 2</t>
  </si>
  <si>
    <t>1b</t>
  </si>
  <si>
    <t>P1</t>
  </si>
  <si>
    <t>Project 1</t>
  </si>
  <si>
    <t>Sum Col. 10 &amp; 11
(Note G)</t>
  </si>
  <si>
    <t>(Note F)</t>
  </si>
  <si>
    <t>(Sum Col. 5, 8 &amp; 9)</t>
  </si>
  <si>
    <t>(Col. 6 * Col. 7)</t>
  </si>
  <si>
    <t>(Page 1 line 14)</t>
  </si>
  <si>
    <t>(Col. 3 * Col. 4)</t>
  </si>
  <si>
    <t>(Page 1 line 9)</t>
  </si>
  <si>
    <t>Targeted Market Project</t>
  </si>
  <si>
    <t>True-Up Adjustment</t>
  </si>
  <si>
    <t>Annual Revenue Requirement</t>
  </si>
  <si>
    <t>Project Depreciation Expense</t>
  </si>
  <si>
    <t>Annual Return Charge</t>
  </si>
  <si>
    <t>Annual Allocation Factor for Return</t>
  </si>
  <si>
    <t xml:space="preserve">Project Net Plant </t>
  </si>
  <si>
    <t>Annual Expense Charge</t>
  </si>
  <si>
    <t>Annual Allocation Factor for Expense</t>
  </si>
  <si>
    <t xml:space="preserve">Project Gross Plant </t>
  </si>
  <si>
    <t>MTEP Project Number</t>
  </si>
  <si>
    <t>Project Name</t>
  </si>
  <si>
    <t>Line Efficiency No. Charge</t>
  </si>
  <si>
    <t xml:space="preserve">                           Targeted Market Efficiency Project Charge Calculation By Project</t>
  </si>
  <si>
    <t>Page 3 of 3</t>
  </si>
  <si>
    <t>The Total General and Common Depreciation Expense excludes any depreciation expense directly associated with a project and thereby included in page 2 column 9.  Also includes Note I adjustment line 4.</t>
  </si>
  <si>
    <r>
      <t>The Network Upgrade Charge is the value to be used in Schedule</t>
    </r>
    <r>
      <rPr>
        <sz val="12"/>
        <rFont val="Arial MT"/>
      </rPr>
      <t>s 26, 37 and 38.</t>
    </r>
  </si>
  <si>
    <t>NUC and TMEPC Rev. Req. Adj For Attachment O-Republic (Attachment GG-Republic page 2, line 2, Column 10 plus Attachment GG-Republic, page 3, line 2, Column 10)</t>
  </si>
  <si>
    <t>Duff-Coleman EHV 345 kV Project</t>
  </si>
  <si>
    <t>Network Upgrade Charge</t>
  </si>
  <si>
    <t>Line No.</t>
  </si>
  <si>
    <t xml:space="preserve">                           Network Upgrade Charge Calculation By Project</t>
  </si>
  <si>
    <t>Page 2 of 3</t>
  </si>
  <si>
    <t>Sum of line 11 and 13</t>
  </si>
  <si>
    <t>14</t>
  </si>
  <si>
    <t>(line 12 divided by line 2 col 3)</t>
  </si>
  <si>
    <t>Annual Allocation Factor for Return on Rate Base</t>
  </si>
  <si>
    <t>13</t>
  </si>
  <si>
    <t>Attach O, p 3, line 28 col 5</t>
  </si>
  <si>
    <t>Return on Rate Base</t>
  </si>
  <si>
    <t>12</t>
  </si>
  <si>
    <t>(line 10 divided by line 2 col 3)</t>
  </si>
  <si>
    <t>Annual Allocation Factor for Income Taxes</t>
  </si>
  <si>
    <t>11</t>
  </si>
  <si>
    <t>Attach O, p 3, line 27 col 5</t>
  </si>
  <si>
    <t>Total Income Taxes</t>
  </si>
  <si>
    <t>10</t>
  </si>
  <si>
    <t>INCOME TAXES</t>
  </si>
  <si>
    <t>Sum of line 4, 6, and 8</t>
  </si>
  <si>
    <t>9</t>
  </si>
  <si>
    <t>(line 7 divided by line 1 col 3)</t>
  </si>
  <si>
    <t>Annual Allocation Factor for Other Taxes</t>
  </si>
  <si>
    <t>8</t>
  </si>
  <si>
    <t>Attach O, p 3, line 20 col 5</t>
  </si>
  <si>
    <t>Total Other Taxes</t>
  </si>
  <si>
    <t>7</t>
  </si>
  <si>
    <t>TAXES OTHER THAN INCOME TAXES</t>
  </si>
  <si>
    <t>(line 5 divided by line 1 col 3)</t>
  </si>
  <si>
    <t>Annual Allocation Factor for G&amp;C Depreciation Expense</t>
  </si>
  <si>
    <t>6</t>
  </si>
  <si>
    <t>Attach O, p 3, line 10 + 11 + 11a, col 5 plus Note I (Note H)</t>
  </si>
  <si>
    <t>Total G&amp;C Depreciation Expense</t>
  </si>
  <si>
    <t>5</t>
  </si>
  <si>
    <t>GENERAL AND COMMON (G&amp;C) DEPRECIATION EXPENSE</t>
  </si>
  <si>
    <t>(line 3 divided by line 1 col 3)</t>
  </si>
  <si>
    <t>Annual Allocation Factor for O&amp;M</t>
  </si>
  <si>
    <t>Attach O, p 3, line 8 col 5</t>
  </si>
  <si>
    <t>Total O&amp;M Allocated to Transmission</t>
  </si>
  <si>
    <t>O&amp;M EXPENSE</t>
  </si>
  <si>
    <t>Attach O, p 2, lines 14 + 15a + 23a + 23b col 5 less Note I (Note B)</t>
  </si>
  <si>
    <t>Net Transmission Plant - Total</t>
  </si>
  <si>
    <t>Attach O, p 2, lines 2 + 3a + 23a + 23b col 5 less Note I (Note A)</t>
  </si>
  <si>
    <t>Gross Transmission Plant - Total</t>
  </si>
  <si>
    <t>Attachment O</t>
  </si>
  <si>
    <t>To be completed in conjunction with Attachment O-Republic</t>
  </si>
  <si>
    <t>Republic Transmission, LLC</t>
  </si>
  <si>
    <t>Page 1 of 3</t>
  </si>
  <si>
    <t xml:space="preserve"> Utilizing Attachment O Data</t>
  </si>
  <si>
    <t>Formula Rate calculation</t>
  </si>
  <si>
    <t>Attachment GG - Republic</t>
  </si>
  <si>
    <t>Page 1 of 1</t>
  </si>
  <si>
    <t>For the twelve months ended 12/31/2026</t>
  </si>
  <si>
    <t>Attachment 1</t>
  </si>
  <si>
    <t>Depreciation Rates</t>
  </si>
  <si>
    <t>INITIAL TRANSMISSION AND GENERAL PLANT DEPRECIATION RATES</t>
  </si>
  <si>
    <t>Initial Annual Depreciation Rates</t>
  </si>
  <si>
    <t>(Notes A and B)</t>
  </si>
  <si>
    <t>INTANGIBLE PLANT</t>
  </si>
  <si>
    <t>Organization</t>
  </si>
  <si>
    <t>Franchises and Consents</t>
  </si>
  <si>
    <t>Computer Software</t>
  </si>
  <si>
    <t>Contribution in Aid of Construction</t>
  </si>
  <si>
    <t>Note C</t>
  </si>
  <si>
    <t>TRANSMISSION PLANT</t>
  </si>
  <si>
    <t>Land Rights</t>
  </si>
  <si>
    <t>Structures &amp; Improvements</t>
  </si>
  <si>
    <t>Station Equipment</t>
  </si>
  <si>
    <t>Towers &amp; Fixtures</t>
  </si>
  <si>
    <t>Poles &amp; Fixtures</t>
  </si>
  <si>
    <t>Overhead Conductors &amp; Devices</t>
  </si>
  <si>
    <t>Roads and Trails</t>
  </si>
  <si>
    <t>GENERAL PLANT</t>
  </si>
  <si>
    <t>Office Furniture &amp; Equipment</t>
  </si>
  <si>
    <t>Computer Hardware</t>
  </si>
  <si>
    <t>Transportation Equipment</t>
  </si>
  <si>
    <t>Stores Equipment</t>
  </si>
  <si>
    <t>Communication Equipment</t>
  </si>
  <si>
    <t>Notes</t>
  </si>
  <si>
    <t>Taken directly from Republic Transmission, LLC affiliate Cross Texas Transmission, LLC ("Cross Texas") as developed by Cross Texas in its initial rate case and as updated and approved by the Public Utility Commission of Texas.</t>
  </si>
  <si>
    <t>These depreciation rates will not be changed absent a FERC order.</t>
  </si>
  <si>
    <t>In the event a Contribution in Aid of Construction (CIAC) is made for a transmission facility, the transmission depreciation rates above will be weighted based on the relative amount of underlying plant booked to the accounts shown in the lines above, and the resultant weighted average depreciation rate will be used to amortize the CIAC.   The CIAC depreciation rate for each facility will be determined at the time the plant is placed into service, and will not change  without FERC approval.</t>
  </si>
  <si>
    <t>Attachment 2 - Excess or Deficient Accumulated Deferred Income Taxes - Summary</t>
  </si>
  <si>
    <t>Projection</t>
  </si>
  <si>
    <t xml:space="preserve">Line No. </t>
  </si>
  <si>
    <t xml:space="preserve">The primary purposes of this worksheet are to: 
 - reconcile the amounts of regulatory assets and liabilities comprising the rate base adjustment mechanism on Attachment O, Page 2, Line 23c (ADJUSTMENTS TO RATE BASE-Deficient or (Excess) ADIT) as of the beginning and end of the current test period (summarized beginning at Line 3 below) and 
- to support the amount of excess deferred tax expense or benefit recognized due to enacted change(s) in tax rate(s) on Attachment O, Page 3, Line 24a (INCOME TAXES-Deficient or (Excess) Deferred Income Taxes) and the effect of such excess deferred tax expense or benefit on the revenue requirement as reflected in the income tax allowance adjustment mechanism on Attachment O, Page 3, Line 26a (INCOME TAXES-Deficient or (Excess) Deferred Income Tax Adjustment) during the test period (summarized beginning on Line 9 below).  
This worksheet supports the computation of the projected revenue requirement or, as appropriate, the actual revenue requirement used to compute the true-up adjustment.
Each tax law change addressed by this worksheet with its associated explanatory note is listed below.  Amounts related to each tax law change are provided and supported throughout this worksheet.  Additional lines and explanatory notes will be added to this worksheet as necessary as tax law changes are enacted without the need for an FPA Section 205 filing. </t>
  </si>
  <si>
    <t>This worksheet addresses tax law changes resulting in:
 - the decrease in federal income tax rate pursuant to the Tax Cuts and Jobs Act ("TCJA") (see Note 1a) and
 - the decrease in Indiana income tax rate (see Note 1b).
This line and lines described as "Items related to subsequent tax law changes" will be updated for subsequent tax law changes and such changes will be described in Note 1c.</t>
  </si>
  <si>
    <t>Rate Base Adjustment Mechanism - Summary</t>
  </si>
  <si>
    <t>Account</t>
  </si>
  <si>
    <t>References</t>
  </si>
  <si>
    <t>182.3 (debit or &lt;credit&gt;)</t>
  </si>
  <si>
    <t>254 (debit or &lt;credit&gt;)</t>
  </si>
  <si>
    <t>Total Deficient or (Excess) ADIT (sum of lines 5-6)</t>
  </si>
  <si>
    <t>To Attachment O, Page 2, Line 23c, Col. (3)</t>
  </si>
  <si>
    <r>
      <t>The amounts summarized above are computed in the Rate Base Adjustment Mechanism-Reconciliation of Beginning and End of Test Period Balances section of the</t>
    </r>
    <r>
      <rPr>
        <sz val="11"/>
        <color rgb="FFFF0000"/>
        <rFont val="Times New Roman"/>
        <family val="1"/>
      </rPr>
      <t xml:space="preserve"> </t>
    </r>
    <r>
      <rPr>
        <sz val="11"/>
        <rFont val="Times New Roman"/>
        <family val="1"/>
      </rPr>
      <t>worksheet with proration and averaging of activity during the test period computed in different section of Attachment 2.1 for projected revenue requirement calculations and actual revenue requirement calculations.</t>
    </r>
  </si>
  <si>
    <t>Income Tax Allowance Adjustment Mechanism - Summary</t>
  </si>
  <si>
    <t>(a)</t>
  </si>
  <si>
    <t>(b)</t>
  </si>
  <si>
    <t>(c)</t>
  </si>
  <si>
    <t>(d)</t>
  </si>
  <si>
    <t>(e)</t>
  </si>
  <si>
    <t>(f)</t>
  </si>
  <si>
    <t>Amortization or Mitigation of Deficient or &lt;Excess&gt; ADIT</t>
  </si>
  <si>
    <t>Tax Gross-up Factor</t>
  </si>
  <si>
    <t>Amortization or Mitigation with Tax Gross-up</t>
  </si>
  <si>
    <t>Amortization of deficient or excess ADIT (Note 1a)</t>
  </si>
  <si>
    <t>Mitigation adjustment - Indiana rate decrease (2014) (Note 1b)</t>
  </si>
  <si>
    <t>Items related to subsequent tax law changes</t>
  </si>
  <si>
    <t>To Attachment O, Page 3, Line 24a</t>
  </si>
  <si>
    <t>To Attachment O, Page 3, Line 26a</t>
  </si>
  <si>
    <t>The amounts summarized above are computed beginning on line 38 in the Income Tax Allowance Adjustment Mechanism section of the worksheet.</t>
  </si>
  <si>
    <t>Rate Base Adjustment Mechanism - Reconciliation of Beginning and End of Test Period Balances</t>
  </si>
  <si>
    <t>(g)</t>
  </si>
  <si>
    <t>(h)</t>
  </si>
  <si>
    <t>(i)</t>
  </si>
  <si>
    <t>(j)</t>
  </si>
  <si>
    <t>Description (+ = debit, &lt;&gt; = credit)</t>
  </si>
  <si>
    <t>Balance at Beginning of Year</t>
  </si>
  <si>
    <t>Re-measurement of ADIT</t>
  </si>
  <si>
    <t>Annual Amortization (Note 4)</t>
  </si>
  <si>
    <t>Other Adjustments
(Note 5)</t>
  </si>
  <si>
    <t>Balance at End of Year 
(d)+(e)+(f)+
(g)</t>
  </si>
  <si>
    <t>Whether subject to normalization rules
(Note 6)</t>
  </si>
  <si>
    <t>Amortization period and method</t>
  </si>
  <si>
    <t>[Insert rows as necessary]</t>
  </si>
  <si>
    <t>Total for account 182.3</t>
  </si>
  <si>
    <t>FN1. pg 232</t>
  </si>
  <si>
    <t>Total for account 254</t>
  </si>
  <si>
    <t>FN1. pg 278</t>
  </si>
  <si>
    <r>
      <rPr>
        <b/>
        <sz val="11"/>
        <rFont val="Times New Roman"/>
        <family val="1"/>
      </rPr>
      <t>Analysis</t>
    </r>
    <r>
      <rPr>
        <sz val="11"/>
        <rFont val="Times New Roman"/>
        <family val="1"/>
      </rPr>
      <t xml:space="preserve"> - Balances of tax-related regulatory assets and liabilities include tax gross-up.  Accordingly, for the regulatory assets and liabilities for deficient or excess deferred taxes included in rate base, the related deferred tax assets and liabilities are also included in rate base.  Remeasurements in column (e) are described in Notes 2 and 3 and are based on the journal entry below and the support on the worksheet for the applicable tax law change.  Averaging or proration of amounts affecting rate base is computed on different sections of Attachment 2.1 for projected revenue requirement and actual revenue requirement. </t>
    </r>
  </si>
  <si>
    <t>Income Tax Allowance Adjustment Mechanism</t>
  </si>
  <si>
    <t>The income tax allowance adjustment mechanism may include amortization of excess or deficient ADIT pertaining to deferred tax expense or benefit reflected in rates at a historical tax rate when the underlying timing difference(s) originated (computed under Amortization of Excess or Deficient ADIT within the Income Tax Allowance Adjustment Mechanism section of this worksheet) as well as an adjustment for tax law changes with prospective effective dates intended to mitigate the over- or under-recovery of deferred income taxes originating prior to the effective date of such tax law changes (computed under Adjustment for Tax Law Changes with Prospective Effective Dates within the Income Tax Allowance Adjustment Mechanism section of this worksheet).</t>
  </si>
  <si>
    <t>Amortization of Excess or Deficient ADIT</t>
  </si>
  <si>
    <t>Annual Amortization from Table Above
(Note 4)</t>
  </si>
  <si>
    <t>Debit or &lt;Credit&gt; to Account 410.1</t>
  </si>
  <si>
    <t>Debit or &lt;Credit&gt; to Account 411.1</t>
  </si>
  <si>
    <t>Debit or &lt;Credit&gt; to Account 190</t>
  </si>
  <si>
    <t>Debit or &lt;Credit&gt; to Account 283</t>
  </si>
  <si>
    <t>Comments</t>
  </si>
  <si>
    <t xml:space="preserve">Total for account 254 </t>
  </si>
  <si>
    <t>Total amortization and offsetting entries</t>
  </si>
  <si>
    <t>Net income tax expense or benefit</t>
  </si>
  <si>
    <t>Adjustment for Tax Law Changes with Prospective Effective Dates</t>
  </si>
  <si>
    <t>In the case of tax law changes with an effective date(s) after the beginning of the test period, the impact of a timing difference on current tax expense or benefit differs from the impact on ADIT.  For example, in the case of a deductible timing difference originating in a tax year with a higher enacted tax rate than will apply when the difference will reverse, the current tax benefit will exceed the deferred tax expense.  In this situation, the adjustment computed below to recoverable income tax expense is made in order to avoid over-recovering income tax expense in the current test period due to the excess of current tax benefit over deferred tax expense (computed based on the estimated amount of the future tax liability) with respect to a given timing difference.  The adjustment to recoverable tax expense during the test period in which a timing difference originates mitigates the need for refund of a regulatory liability for excess deferred taxes in a future period (or, as applicable, the need for recovery of a regulatory asset for deficient deferred taxes in a future period).  Amounts in column (i) are reported in the Income Tax Allowance Adjustment Mechanism - Summary on this worksheet.</t>
  </si>
  <si>
    <t>(k)</t>
  </si>
  <si>
    <t>Originating Taxable or (Deductible) Book / Tax Difference for Test Year</t>
  </si>
  <si>
    <t>Tax Rate for Test Year</t>
  </si>
  <si>
    <t>Current Tax Expense or (Benefit) in Test Year</t>
  </si>
  <si>
    <t>Tax Gross-up Factor for Test Year</t>
  </si>
  <si>
    <t>Revemue Requirement Imapct for Test Year</t>
  </si>
  <si>
    <t>Enacted Tax Rate for the Reversal Year(s)</t>
  </si>
  <si>
    <t>Deferred Tax Expense or (Benefit) in Test Year</t>
  </si>
  <si>
    <t>Total Tax Expense or (Benefit) in Test Year</t>
  </si>
  <si>
    <t xml:space="preserve">Adjustment to Mitigate Over/under-recovery of Deferred Taxes </t>
  </si>
  <si>
    <t>(c) x (d)</t>
  </si>
  <si>
    <t>1 / (1- (d))</t>
  </si>
  <si>
    <t>(e) x (f)</t>
  </si>
  <si>
    <t>- [(c) x (h)]</t>
  </si>
  <si>
    <t>(e) + (i)</t>
  </si>
  <si>
    <t>(j) x (f)</t>
  </si>
  <si>
    <t>Not applicable</t>
  </si>
  <si>
    <t>Note 1 - Summary of re-measurement of ADIT resulting from tax law changes</t>
  </si>
  <si>
    <t>The purposes of this portion of the worksheet are, for each change in tax law, to explain: 
- how any ADIT accounts were re-measured, 
- the excess or deficient ADIT contained therein, and 
- the accounting for any excess or deficient amounts in Accounts 182.3 (Other Regulatory Assets) and 254 (Other Regulatory Liabilities).
Note 2 describes how ADIT accounts are re-measured upon a change in income tax law.  A separate summary (i.e., Note 1a, Note 1b, etc.) will be added for each tax law change resulting in a re-measurement of ADIT.</t>
  </si>
  <si>
    <t xml:space="preserve">Note 1a - Summary of re-measurement of ADIT resulting from </t>
  </si>
  <si>
    <t>TCJA (2017)</t>
  </si>
  <si>
    <t xml:space="preserve">Additional information is provided in Note </t>
  </si>
  <si>
    <t xml:space="preserve">Re-measurement entry </t>
  </si>
  <si>
    <t xml:space="preserve">(c) </t>
  </si>
  <si>
    <t>Debit or &lt;Credit&gt;</t>
  </si>
  <si>
    <t>Comments or References</t>
  </si>
  <si>
    <t>See Att 2.2 TCJA.</t>
  </si>
  <si>
    <t>182.3 (tax-related, included in rate base - protected)</t>
  </si>
  <si>
    <t>182.3 (tax-related, included in rate base - unprotected)</t>
  </si>
  <si>
    <t>182.3 (tax-related, not in rate base))</t>
  </si>
  <si>
    <t>Relates to tax gross-up of AFUDC-equity and equity carrying charges</t>
  </si>
  <si>
    <t>190 (related to portion of acct. 182.3 not in rate base)</t>
  </si>
  <si>
    <t>254 (tax-related, included in rate base - protected)</t>
  </si>
  <si>
    <t>254 (tax-related, included in rate base - unprotected)</t>
  </si>
  <si>
    <t>254 (tax-related, not in rate base)</t>
  </si>
  <si>
    <t>283 (related to portion of acct. 254 not in rate base)</t>
  </si>
  <si>
    <t>Account 410.1</t>
  </si>
  <si>
    <t>Account 411.1</t>
  </si>
  <si>
    <t>Account 410.2</t>
  </si>
  <si>
    <t xml:space="preserve">See explanation below. </t>
  </si>
  <si>
    <t>Account 411.2</t>
  </si>
  <si>
    <t xml:space="preserve"> (sum of lines </t>
  </si>
  <si>
    <t>44-59)</t>
  </si>
  <si>
    <t xml:space="preserve">Analysis of 2017 decrease in federal income tax rate - Republic had not begun providing electric transmission service prior to the 2017 federal change in tax law and, thus, the resulting remeasurements of ADIT recorded in 2017 did not affect rate base or result in refundable excess ADIT amounts or recoverable deficient ADIT amounts.  The decrease in tax rate reduced the regulatory asset in Account 182.3 and deferred tax liabilities in Accounts 282 and 283 related to accrued/capitalized AFUDC-equity and the carrying charge for deferred pre-commercial costs.  Accordingly, the decrease in tax rate will reduce the revenue requirement associated with depreciation of AFUDC-equity after the associated plant is placed in service and the revenue requirement associated with amortization of the regulatory asset for the carrying charge after recovery begins. </t>
  </si>
  <si>
    <t xml:space="preserve">Note 1b - Summary of </t>
  </si>
  <si>
    <t>Phase-down of Indiana income tax rates through July 1, 2021</t>
  </si>
  <si>
    <t xml:space="preserve">Analysis of decrease in Indiana income tax rate - Republic had not begun providing electric transmission service prior to the 2014 Indiana change in tax law and Republic has yet to recover Indiana income taxes in rates.  The construction period for Republic's depreciable plant has occurred while various Indiana income tax rates were in effect.  In addition, different Indiana income tax rates will apply to its first three years of operation.  Republic measures its ADIT balances based on the enacted tax rates expected to apply to the years in which the timing differences are expected to reverse.  Re-forecasts of when timing differences are expected to reverse would impact ADIT measurement.  Reversal of timing differences in tax years other than the years such timing differences were projected to reverse would impact ADIT measurement of the remaining timing differences.  The tax-related regulatory asset in Account 182.3 and deferred tax liabilities in Accounts 282 and 283 related to accrued/capitalized AFUDC-equity and the carrying charge for deferred pre-commercial costs are measured based on the timing of the expected rate recovery of these after-tax items.  Re-forecasts of when rate recovery occurs would impact the computation of the regulatory asset for such items with equity returns computed on an after-tax basis and would also cause measurement of associated ADIT.  Remeasurements of ADIT have not occurred and, thus, rate base has not been affected and refundable excess ADIT amounts or recoverable deficient ADIT amounts do not exist. </t>
  </si>
  <si>
    <t>[name of tax law change]</t>
  </si>
  <si>
    <r>
      <rPr>
        <b/>
        <sz val="11"/>
        <rFont val="Times New Roman"/>
        <family val="1"/>
      </rPr>
      <t>Note 2 - Explanation of how ADIT accounts are re-measured upon a change in income tax law</t>
    </r>
    <r>
      <rPr>
        <sz val="11"/>
        <rFont val="Times New Roman"/>
        <family val="1"/>
      </rPr>
      <t xml:space="preserve">
Deferred tax assets and liabilities are adjusted (re-measured) for the effect of the changes in tax law (including tax rates) in the period that the change is enacted.  Adjustments are recorded in the appropriate deferred tax balance sheet accounts (Accounts 190, 281, 282 and 283) based on the nature of the temporary difference and the related classification requirements of the accounts.   If as a result of action or expected action by a regulator, it is probable that the future increase or decrease in taxes payable due to the change in tax law or rates will be recovered from or returned to customers through future rates, a regulatory asset or liability is recognized in Account 182.3 (Other Regulatory Assets), or Account 254 (Other Regulatory Liabilities), as appropriate, for that probable future revenue or reduction in future revenue.  Re-measurements of deferred tax balance sheet accounts may also result in re-measurements of tax-related regulatory assets or liabilities that had been recorded prior to the change in tax law.  If it is not probable that the future increase or decrease in taxes payable due to the change in tax law or rates will be recovered from or returned to customers through future rates, tax expense is recognized in Account 410.2 (Provision for Deferred Income Taxes, Other Income or Deductions) or tax benefit is recognized in Account 411.2 (Provision for Deferred Income Taxes-Credit, Other Income or Deductions), as appropriate.  </t>
    </r>
  </si>
  <si>
    <r>
      <rPr>
        <b/>
        <sz val="11"/>
        <rFont val="Times New Roman"/>
        <family val="1"/>
      </rPr>
      <t>Note 3</t>
    </r>
    <r>
      <rPr>
        <sz val="11"/>
        <rFont val="Times New Roman"/>
        <family val="1"/>
      </rPr>
      <t xml:space="preserve"> - [Complete to support information above.]</t>
    </r>
  </si>
  <si>
    <r>
      <rPr>
        <b/>
        <sz val="11"/>
        <rFont val="Times New Roman"/>
        <family val="1"/>
      </rPr>
      <t>Note 4</t>
    </r>
    <r>
      <rPr>
        <sz val="11"/>
        <rFont val="Times New Roman"/>
        <family val="1"/>
      </rPr>
      <t xml:space="preserve"> - The amortization of the deficient or excess ADIT reducing Account 254 (Other Regulatory Liabilities) is recorded with credits to Account 411.1 (Provision for Deferred Income Taxes – Credit, Utility Operating Income) and to Account 190 (Accumulated Deferred Income Taxes) or Account 283 (Accumulated Deferred Income Taxes—Other), as appropriate, in accordance with the Commission’s Accounting for Income Taxes Guidance.  The amortization of the deficient or excess ADIT reducing Account 182.3 (Other Regulatory Assets) is recorded with debits to Account 410.1 (Provision for Deferred Income Taxes, Utility Operating Income) and to Account 190 (Accumulated Deferred Income Taxes) or Account 283 (Accumulated Deferred Income Taxes—Other), as appropriate, in accordance with the Commission’s Accounting for Income Taxes Guidance.  This activity is summarized in the table "Income Tax Allowance Mechanism - Projected" or the table "Income Tax Allowance Mechanism - Actual," as appropriate.  The annual amortization in the tables above reflects tax gross-up and is stated at the revenue requirement level. </t>
    </r>
  </si>
  <si>
    <r>
      <rPr>
        <b/>
        <sz val="12"/>
        <rFont val="Times New Roman"/>
        <family val="1"/>
      </rPr>
      <t>Note 5</t>
    </r>
    <r>
      <rPr>
        <sz val="12"/>
        <rFont val="Times New Roman"/>
        <family val="1"/>
      </rPr>
      <t xml:space="preserve"> - No Other Adjustments during the current period. </t>
    </r>
  </si>
  <si>
    <r>
      <rPr>
        <b/>
        <sz val="11"/>
        <rFont val="Times New Roman"/>
        <family val="1"/>
      </rPr>
      <t>Note 6</t>
    </r>
    <r>
      <rPr>
        <sz val="11"/>
        <rFont val="Times New Roman"/>
        <family val="1"/>
      </rPr>
      <t xml:space="preserve"> -  The worksheet indicates whether each excess or deficient ADIT amounts are protected (i.e., subject to normalization rules of a taxing jurisdiction) or unprotected (i.e., not subject to normalization rules of a taxing jurisdiction).  To the extent that normalization requirements apply to ADIT remeasurements, additional computations (e.g., proration of excess deferred tax activity related to future test periods) may be necessary.</t>
    </r>
  </si>
  <si>
    <t>[Continuation of note with respect to particular changes in tax law.]</t>
  </si>
  <si>
    <t>[Insert additional notes as needed.]</t>
  </si>
  <si>
    <t>Page 1 of 2</t>
  </si>
  <si>
    <t xml:space="preserve">Attachment 2.1 - Regulatory Assets/Liabilities for Deficient/Excess ADIT - Averaging and Proration Adjustments </t>
  </si>
  <si>
    <t>Support for Attachment 2 (Excess or Deficient Accumulated Deferred Income Taxes - Summary)</t>
  </si>
  <si>
    <t>Rate year =</t>
  </si>
  <si>
    <t>Test period days after rates become effective</t>
  </si>
  <si>
    <t xml:space="preserve">This attachment includes sections that are populated only with actual data and thus, these sections remain blank when the formula rate template is calculating a projected revenue requirement. Columns (i) through (n) below are not used for the projection and are only populated with actual data for the Annual Update.   </t>
  </si>
  <si>
    <r>
      <rPr>
        <b/>
        <sz val="11"/>
        <color theme="1"/>
        <rFont val="Times New Roman"/>
        <family val="1"/>
      </rPr>
      <t>Note 1</t>
    </r>
    <r>
      <rPr>
        <sz val="11"/>
        <rFont val="Times New Roman"/>
        <family val="1"/>
      </rPr>
      <t xml:space="preserve"> - The computations below apply the proration rules of Treasury Regulation section 1.167(l)-1(h)(6) to the annual activity of the portions of the deficient or excess accumulated deferred income taxes recorded in account 182.3 or 254 that are subject to the normalization requirements.  Activity related to the portions of the account balances reflected in rate base but not subject to the proration requirement is averaged instead of prorated.  The balances below include tax gross-up.  The corresponding portions of the deferred tax asset related to the portions of the regulatory liability and the corresponding portions of the deferred tax liability related to the portions of the regulatory asset are also reflected in rate base and prorated or averaged, as appropriate.  Columns (a) through (h) are used for projected and actual revenue requirements computations.  Columns (i) through (n) are used for actual revenue requirement computations.   </t>
    </r>
  </si>
  <si>
    <t>Account 182.3 - Other Regulatory Assets (portion related to deficient or excess ADIT)</t>
  </si>
  <si>
    <t>Amount
debit / &lt;credit&gt;</t>
  </si>
  <si>
    <t>Beginning balance  (debit or &lt;credit&gt;)</t>
  </si>
  <si>
    <t>Less:  Portion not related to transmission</t>
  </si>
  <si>
    <t>Less:  Portion not reflected in rate base</t>
  </si>
  <si>
    <t>Subtotal:  Portion reflected in rate base</t>
  </si>
  <si>
    <t>Less:  Portion subject to proration</t>
  </si>
  <si>
    <t>Portion subject to averaging  (debit or &lt;credit&gt;)</t>
  </si>
  <si>
    <t>Ending balance  (debit or &lt;credit&gt;)</t>
  </si>
  <si>
    <t>Less:  Portion subject to proration (before proration)</t>
  </si>
  <si>
    <t>Portion subject to averaging (before averaging)  (debit or &lt;credit&gt;)</t>
  </si>
  <si>
    <t>Ending balance of portion subject to proration (prorated)  (debit or &lt;credit&gt;)</t>
  </si>
  <si>
    <t>Average balance of portion subject to averaging</t>
  </si>
  <si>
    <t>Amount reflected in rate base  (debit or &lt;credit&gt;)</t>
  </si>
  <si>
    <t>To Att. 2, Line 5</t>
  </si>
  <si>
    <t>Columns (i) through (n) are not used for the calculation of the projected revenue requirement</t>
  </si>
  <si>
    <t>(l)</t>
  </si>
  <si>
    <t>(m)</t>
  </si>
  <si>
    <t>(n)</t>
  </si>
  <si>
    <t>Month</t>
  </si>
  <si>
    <t>Year</t>
  </si>
  <si>
    <t>Forecasted Monthly Activity
debit / &lt;credit&gt;</t>
  </si>
  <si>
    <t>Forecasted 
Month-end Balance
debit / &lt;credit&gt;</t>
  </si>
  <si>
    <t>Days until End of Test Period</t>
  </si>
  <si>
    <t>Days in Test Period</t>
  </si>
  <si>
    <t>Prorated Forecasted Monthly Activity
debit / &lt;credit&gt;</t>
  </si>
  <si>
    <t>Forecasted  Prorated Month-end Balance
debit / &lt;credit&gt;</t>
  </si>
  <si>
    <t>Actual Monthly Activity</t>
  </si>
  <si>
    <t>Difference between projected monthly and actual monthly activity.</t>
  </si>
  <si>
    <t xml:space="preserve">Preserve projected proration when actual monthly and projected monthly activity are either both increases or decreases.  </t>
  </si>
  <si>
    <t xml:space="preserve">Fifty percent of the difference between projected and actual activity when actual and projected activity are either both increases or decreases.  </t>
  </si>
  <si>
    <t>Fifty percent of actual monthly activity when projected activity is an increase while actual activity is a decrease OR projected activity is a decrease while actual activity is an increase.</t>
  </si>
  <si>
    <t xml:space="preserve">Balance reflecting proration or averaging </t>
  </si>
  <si>
    <t>prior month (d) + (c)</t>
  </si>
  <si>
    <t>Line 2</t>
  </si>
  <si>
    <t>[(c) x (e) / (f)]</t>
  </si>
  <si>
    <t>prior month (h) + (g)</t>
  </si>
  <si>
    <t>(i) - (c) 
 [Note 4]</t>
  </si>
  <si>
    <t>[Note 5]</t>
  </si>
  <si>
    <t>[Note 6]</t>
  </si>
  <si>
    <t>[Note 7]</t>
  </si>
  <si>
    <t>(k) + (l) + (m) 
[Note 8]</t>
  </si>
  <si>
    <t>December 31,</t>
  </si>
  <si>
    <t xml:space="preserve">January </t>
  </si>
  <si>
    <t>February</t>
  </si>
  <si>
    <t xml:space="preserve">March </t>
  </si>
  <si>
    <t>April</t>
  </si>
  <si>
    <t>May</t>
  </si>
  <si>
    <t>June</t>
  </si>
  <si>
    <t>July</t>
  </si>
  <si>
    <t xml:space="preserve">August </t>
  </si>
  <si>
    <t>September</t>
  </si>
  <si>
    <t>October</t>
  </si>
  <si>
    <t>November</t>
  </si>
  <si>
    <t>December</t>
  </si>
  <si>
    <t xml:space="preserve">Total </t>
  </si>
  <si>
    <t xml:space="preserve">Note 2 - No recovery of excess or deficient deferred taxes will occur in 2026 and, thus, this calculation was not applicable. </t>
  </si>
  <si>
    <t>Account 254 - Other Regulatory Liabilities (portion related to deficient or excess ADIT)</t>
  </si>
  <si>
    <t>Page 2 of 2</t>
  </si>
  <si>
    <t>To Att. 2, Line 6</t>
  </si>
  <si>
    <t xml:space="preserve">Note 3 -  No refund of excess or deficient deferred taxes will occur in 2026 and, thus, this calculation is not applicable. </t>
  </si>
  <si>
    <r>
      <rPr>
        <b/>
        <sz val="11"/>
        <color theme="1"/>
        <rFont val="Times New Roman"/>
        <family val="1"/>
      </rPr>
      <t xml:space="preserve">Note 4  </t>
    </r>
    <r>
      <rPr>
        <sz val="11"/>
        <color theme="1"/>
        <rFont val="Times New Roman"/>
        <family val="1"/>
      </rPr>
      <t xml:space="preserve">-  Column J is the difference between actual monthly and projected monthly activity (Column I minus Column C).  Specifically, if projected and actual activity are both positive, a negative in Column J represents over-projection (i.e., the amount of projected activity that did not occur) and a positive in Column J represents under-projection (i.e., the excess of actual activity over projected activity). If projected and actual activity are both negative, a negative in Column J represents under-projection (i.e., the excess of actual activity over projected activity) and a positive in Column J represents over-projection (i.e., the amount of projected activity that did not occur). </t>
    </r>
  </si>
  <si>
    <r>
      <rPr>
        <b/>
        <sz val="11"/>
        <color theme="1"/>
        <rFont val="Times New Roman"/>
        <family val="1"/>
      </rPr>
      <t xml:space="preserve">Note 5  </t>
    </r>
    <r>
      <rPr>
        <sz val="11"/>
        <color theme="1"/>
        <rFont val="Times New Roman"/>
        <family val="1"/>
      </rPr>
      <t>-  Column K preserves the effects of excess ADIT proration from the projected revenue requirement when actual monthly excess ADIT activity and projected monthly excess ADIT activity are either both increases or decreases.  Specifically, if Column J indicates that excess ADIT activity was over-projected, enter Column G x [Column I / Column C].  If Column J indicates that excess ADIT activity was under-projected, enter the amount from Column G and complete Column L).  In other situations, enter zero.</t>
    </r>
  </si>
  <si>
    <r>
      <rPr>
        <b/>
        <sz val="11"/>
        <color theme="1"/>
        <rFont val="Times New Roman"/>
        <family val="1"/>
      </rPr>
      <t xml:space="preserve">Note 6  </t>
    </r>
    <r>
      <rPr>
        <sz val="11"/>
        <color theme="1"/>
        <rFont val="Times New Roman"/>
        <family val="1"/>
      </rPr>
      <t>-  Column L applies when (1) Column J indicates that excess ADIT activity was under-projected AND (2) actual monthly and projected monthly activity are either both increases or both decreases.  Enter 50 percent of the amount from Column J.  In other situations, enter zero.  The excess ADIT activity in column L is multiplied by 50 percent to reflect averaging of rate base to the extent that the proration requirement has not been applied to a portion of the monthly excess ADIT activity.</t>
    </r>
  </si>
  <si>
    <r>
      <rPr>
        <b/>
        <sz val="11"/>
        <color theme="1"/>
        <rFont val="Times New Roman"/>
        <family val="1"/>
      </rPr>
      <t xml:space="preserve">Note 7  </t>
    </r>
    <r>
      <rPr>
        <sz val="11"/>
        <color theme="1"/>
        <rFont val="Times New Roman"/>
        <family val="1"/>
      </rPr>
      <t>-  Column M applies when (1) projected monthly activity was an increase while actual monthly activity was a decrease OR (2) projected monthly activity was a decrease while actual monthly activity was an increase.  Enter 50 percent of the amount of actual monthly activity (Column I).  In other situations, enter zero.  The excess ADIT activity in column M is multiplied by 50 percent to reflect averaging of rate base to the extent that the proration requirement has not been applied to a portion of the monthly excess ADIT activity.</t>
    </r>
  </si>
  <si>
    <r>
      <rPr>
        <b/>
        <sz val="11"/>
        <color theme="1"/>
        <rFont val="Times New Roman"/>
        <family val="1"/>
      </rPr>
      <t xml:space="preserve">Note 8  </t>
    </r>
    <r>
      <rPr>
        <sz val="11"/>
        <color theme="1"/>
        <rFont val="Times New Roman"/>
        <family val="1"/>
      </rPr>
      <t xml:space="preserve">-  Column N is computed by adding the balance at the end of the prior month to EITHER (1) the sum of prorated monthly excess ADIT activity, if any, from Column K and the portion of monthly excess ADIT activity, if any, from Column L OR (2) the portion of monthly excess ADIT activity in Column M.  </t>
    </r>
  </si>
  <si>
    <t>Attachment 2.2 - Re-measurement of ADIT and Tax-related Regulatory Assets and Liabilities Resulting from the Tax Change Identified in Line 1</t>
  </si>
  <si>
    <t>Re-measurement of ADIT resulting from the 2017 decrease in federal income tax rate</t>
  </si>
  <si>
    <t>The following computation provides the ADIT and tax-related regulatory assets and liabilities balances for each temporary difference as of the effective date of the change in tax rate enacted in 2017.  The ratemaking treatment of each item in terms of whether it is subject to the normalization requirements (i.e., P or "protected") or not subject to the normalization requirements (i.e., U or "unprotected") and included in rate base or not (i.e., RB or non-RB) is indicated in column (b).  The balances are measured at the composite tax rate in effect immediately before effective date of the change in tax law and remeasured immediately after the change in tax law.  Each set of balances includes the appropriate income tax rates and tax gross-up factors (as computed in Att 2, Note 1a).  The journal entry to record the remeasurements (row 31) is based on the differences in balances of accounts recorded prior to the change in law (columns (d)-(h)) and activity in other accounts resulting from the remeasurement (columns (i)-(n)).  The remeasurement entry is also included in Att 2.  The accounting is further described in Att 2, Note 2. 
This worksheet will be included in support of the revenue requirement computation until the excess or deficient ADIT is fully amortized.  A similar worksheet will be used for subsequent changes in tax law resulting in re-measurement of ADIT.</t>
  </si>
  <si>
    <t xml:space="preserve">The ratemaking treatment of each item in terms of whether it is subject to the normalization requirements (i.e., P or "protected") or not subject to the normalization requirements (i.e., U or "unprotected") and included in rate base or not (i.e., RB or non-RB) is indicated in column (b).  The balances are measured at the composite tax rate in effect immediately before effective date of the change in tax law and remeasured immediately after the change in tax law.  Each set of balances includes the appropriate income tax rates and tax gross-up factors (as computed in the specific note for this tax law change in Att. 2).  The journal entry to record the remeasurements (Line 16) is based on the differences in balances of accounts recorded prior to the change in law (columns (d)-(h)) and activity in other accounts resulting from the remeasurement (columns (i)-(n)).  The remeasurement entry is also included in Att. 2.  The accounting is further described in Att. 2, Note 2. </t>
  </si>
  <si>
    <t>This worksheet will be included in support of the revenue requirement computation until the excess or deficient ADIT is fully amortized.  A similar worksheet will be used for subsequent changes in tax law resulting in re-measurement of ADIT.</t>
  </si>
  <si>
    <t xml:space="preserve">(e) </t>
  </si>
  <si>
    <t>Balances and rates prior to remeasurement</t>
  </si>
  <si>
    <t>Temporary Difference</t>
  </si>
  <si>
    <t>Item</t>
  </si>
  <si>
    <t>Normalized?</t>
  </si>
  <si>
    <t xml:space="preserve">AFUDC-debt </t>
  </si>
  <si>
    <t>U, non-RB</t>
  </si>
  <si>
    <t>AFUDC-equity</t>
  </si>
  <si>
    <t>Costs capitalized for tax, expensed for books</t>
  </si>
  <si>
    <t>Carrying charge-debt</t>
  </si>
  <si>
    <t>Carrying charge-equity</t>
  </si>
  <si>
    <t>Remeasured balances and rates</t>
  </si>
  <si>
    <t>Other accounts affected by remeasurement</t>
  </si>
  <si>
    <t>Remeasurement journal entry:  debt or &lt;credit&gt; (to Attachment 2)</t>
  </si>
  <si>
    <t>Summary of Effects on Tax-related Regulatory Assets and Liabilities</t>
  </si>
  <si>
    <t>Account 182.3 - included in rate base, subject to normalization rules</t>
  </si>
  <si>
    <t>Account 182.3 - included in rate base, not subject to normalization rules</t>
  </si>
  <si>
    <t>Account 182.3 - not included in rate base</t>
  </si>
  <si>
    <t>Account 254 - included in rate base, subject to normalization rules</t>
  </si>
  <si>
    <t>Account 254 - included in rate base, not subject to normalization rules</t>
  </si>
  <si>
    <t>Account 254 - not included in rate base</t>
  </si>
  <si>
    <t>2026 Projection</t>
  </si>
  <si>
    <t>WP1 - Cost Support</t>
  </si>
  <si>
    <t>Gross Plant in Service</t>
  </si>
  <si>
    <t>LHFFU</t>
  </si>
  <si>
    <t>Working Capital</t>
  </si>
  <si>
    <t>Accumulated Depreciation</t>
  </si>
  <si>
    <t>Line No</t>
  </si>
  <si>
    <t>Transmission
(Note II)</t>
  </si>
  <si>
    <t>General &amp; Intangible
(Note II)</t>
  </si>
  <si>
    <t>Held for Future Use
(Note II)</t>
  </si>
  <si>
    <t>Materials &amp; Supplies
(Note II)</t>
  </si>
  <si>
    <t>Prepayments
(Note II)</t>
  </si>
  <si>
    <t>January</t>
  </si>
  <si>
    <t>March</t>
  </si>
  <si>
    <t>August</t>
  </si>
  <si>
    <t>Average*</t>
  </si>
  <si>
    <t>Adjustments to Rate Base</t>
  </si>
  <si>
    <t>Unamortized Regulatory Asset</t>
  </si>
  <si>
    <t>Unamortized Abandoned Plant</t>
  </si>
  <si>
    <t>*Calculated using a 13 month average pursuant to Note II to Attachment O - Republic</t>
  </si>
  <si>
    <t>WP2 - Proration/Averaging of ADIT and Certain Tax-related Regulatory Assets/Liabilities</t>
  </si>
  <si>
    <t xml:space="preserve">No. </t>
  </si>
  <si>
    <r>
      <rPr>
        <b/>
        <sz val="11"/>
        <color theme="1"/>
        <rFont val="Times New Roman"/>
        <family val="1"/>
      </rPr>
      <t>Note 1</t>
    </r>
    <r>
      <rPr>
        <sz val="11"/>
        <color theme="1"/>
        <rFont val="Times New Roman"/>
        <family val="1"/>
      </rPr>
      <t xml:space="preserve"> - The computations on this workpaper apply the proration rules of Treasury Regulation Sec. 1.167(l)-1(h)(6) to the annual activity of depreciation-related accumulated deferred income taxes that are subject to the normalization requirements.  Activity related to the portions of the account balances not subject to the proration requirement is averaged instead of prorated. </t>
    </r>
  </si>
  <si>
    <r>
      <rPr>
        <b/>
        <sz val="11"/>
        <color theme="1"/>
        <rFont val="Times New Roman"/>
        <family val="1"/>
      </rPr>
      <t xml:space="preserve">Note 2 </t>
    </r>
    <r>
      <rPr>
        <sz val="11"/>
        <color theme="1"/>
        <rFont val="Times New Roman"/>
        <family val="1"/>
      </rPr>
      <t xml:space="preserve">- Accumulated deferred income tax amounts reflected in rate base exclude ADIT related to assets and liabilities excluded from rate base, including amounts related to asset retirement obligations, other post-employment benefit obligations and tax-related regulatory assets and liabilities. </t>
    </r>
  </si>
  <si>
    <t>Account 282 - Accumulated Deferred Income Taxes (projected)</t>
  </si>
  <si>
    <t>Account 282 - Accumulated Deferred Income Taxes (actual)</t>
  </si>
  <si>
    <t>Beginning Balance</t>
  </si>
  <si>
    <t>Portion subject to averaging</t>
  </si>
  <si>
    <t>Ending Balance</t>
  </si>
  <si>
    <t>Portion subject to averaging (before averaging)</t>
  </si>
  <si>
    <t>Ending balance of portion subject to proration (prorated)</t>
  </si>
  <si>
    <t>Amount reflected in rate base</t>
  </si>
  <si>
    <t>Attachment O, Page 2, Line 20, Column 3</t>
  </si>
  <si>
    <r>
      <rPr>
        <b/>
        <sz val="11"/>
        <color theme="1"/>
        <rFont val="Times New Roman"/>
        <family val="1"/>
      </rPr>
      <t xml:space="preserve">Note 3 </t>
    </r>
    <r>
      <rPr>
        <sz val="11"/>
        <color theme="1"/>
        <rFont val="Times New Roman"/>
        <family val="1"/>
      </rPr>
      <t>- Accumulated deferred income tax activity in account 282 subject to the proration rules relates differences between depreciation methods and lives for public utility property and any other amounts subject to the Section 168 or other normalization requirements.</t>
    </r>
  </si>
  <si>
    <t>Account 282 - Accumulated Deferred Income Taxes</t>
  </si>
  <si>
    <t>Forecasted Month-end Balance
debit / &lt;credit&gt;</t>
  </si>
  <si>
    <t>Difference between projected monthly and actual monthly activity
(See Note 4.)</t>
  </si>
  <si>
    <t>Preserve projected proration when actual monthly and projected monthly activity are either both increases or decreases.  
(See Note 5.)</t>
  </si>
  <si>
    <t>Fifty percent of the difference between projected and actual activity when actual and projected activity are either both increases or decreases.  
(See Note 6.)</t>
  </si>
  <si>
    <t>Fifty percent of actual monthly activity when projected activity is an increase while actual activity is a decrease OR projected activity is a decrease while actual activity is an increase.
(See Note 7.)</t>
  </si>
  <si>
    <t>Balance reflecting proration or averaging 
(See Note 8.)</t>
  </si>
  <si>
    <t>Account 283 - Accumulated Deferred Income Taxes</t>
  </si>
  <si>
    <t>Account 283 - Accumulated Deferred Income Taxes (actual)</t>
  </si>
  <si>
    <t>Attachment O, Page 2, Line 21, Column 3</t>
  </si>
  <si>
    <t>Account 190 - Accumulated Deferred Income Taxes</t>
  </si>
  <si>
    <t>Account 190 - Accumulated Deferred Income Taxes (actual)</t>
  </si>
  <si>
    <t>Attachment O, Page 2, Line 22, Column 3</t>
  </si>
  <si>
    <r>
      <rPr>
        <b/>
        <sz val="11"/>
        <rFont val="Times New Roman"/>
        <family val="1"/>
      </rPr>
      <t>Note 4</t>
    </r>
    <r>
      <rPr>
        <sz val="11"/>
        <rFont val="Times New Roman"/>
        <family val="1"/>
      </rPr>
      <t xml:space="preserve">  -  Column J is the difference between actual monthly and projected monthly activity (Column I minus Column C).  Specifically, if projected and actual activity are both positive, a negative in Column J represents over-projection (i.e., the amount of projected activity that did not occur) and a positive in Column J represents under-projection (i.e., the excess of actual activity over projected activity). If projected and actual activity are both negative, a negative in Column J represents under-projection (i.e., the excess of actual activity over projected activity) and a positive in Column J represents over-projection (i.e., the amount of projected activity that did not occur). </t>
    </r>
  </si>
  <si>
    <r>
      <rPr>
        <b/>
        <sz val="11"/>
        <rFont val="Times New Roman"/>
        <family val="1"/>
      </rPr>
      <t>Note 5</t>
    </r>
    <r>
      <rPr>
        <sz val="11"/>
        <rFont val="Times New Roman"/>
        <family val="1"/>
      </rPr>
      <t xml:space="preserve">  -  Column K preserves the effects of excess ADIT proration from the projected revenue requirement when actual monthly excess ADIT activity and projected monthly excess ADIT activity are either both increases or decreases.  Specifically, if Column J indicates that excess ADIT activity was over-projected, enter Column G x [Column I / Column C].  If Column J indicates that excess ADIT activity was under-projected, enter the amount from Column G and complete Column L).  In other situations, enter zero.</t>
    </r>
  </si>
  <si>
    <r>
      <rPr>
        <b/>
        <sz val="11"/>
        <rFont val="Times New Roman"/>
        <family val="1"/>
      </rPr>
      <t>Note 6</t>
    </r>
    <r>
      <rPr>
        <sz val="11"/>
        <rFont val="Times New Roman"/>
        <family val="1"/>
      </rPr>
      <t xml:space="preserve">  -  Column L applies when (1) Column J indicates that excess ADIT activity was under-projected AND (2) actual monthly and projected monthly activity are either both increases or both decreases.  Enter 50 percent of the amount from Column J.  In other situations, enter zero.  The excess ADIT activity in column L is multiplied by 50 percent to reflect averaging of rate base to the extent that the proration requirement has not been applied to a portion of the monthly excess ADIT activity.</t>
    </r>
  </si>
  <si>
    <r>
      <rPr>
        <b/>
        <sz val="11"/>
        <rFont val="Times New Roman"/>
        <family val="1"/>
      </rPr>
      <t xml:space="preserve">Note 7 </t>
    </r>
    <r>
      <rPr>
        <sz val="11"/>
        <rFont val="Times New Roman"/>
        <family val="1"/>
      </rPr>
      <t xml:space="preserve"> -  Column M applies when (1) projected monthly activity was an increase while actual monthly activity was a decrease OR (2) projected monthly activity was a decrease while actual monthly activity was an increase.  Enter 50 percent of the amount of actual monthly activity (Column I).  In other situations, enter zero.  The excess ADIT activity in column M is multiplied by 50 percent to reflect averaging of rate base to the extent that the proration requirement has not been applied to a portion of the monthly excess ADIT activity.</t>
    </r>
  </si>
  <si>
    <r>
      <rPr>
        <b/>
        <sz val="11"/>
        <rFont val="Times New Roman"/>
        <family val="1"/>
      </rPr>
      <t>Note 8</t>
    </r>
    <r>
      <rPr>
        <sz val="11"/>
        <rFont val="Times New Roman"/>
        <family val="1"/>
      </rPr>
      <t xml:space="preserve">  -  Column N is computed by adding the balance at the end of the prior month to EITHER (1) the sum of prorated monthly excess ADIT activity, if any, from Column K and the portion of monthly excess ADIT activity, if any, from Column L OR (2) the portion of monthly excess ADIT activity in Column M.  </t>
    </r>
  </si>
  <si>
    <t>WP3 - Listing of Permanent Book/Tax Differences</t>
  </si>
  <si>
    <t>The book/tax differences reflected in recoverable income tax expense are differences between revenues and expenses reflected in the revenue requirement and revenue and deductions reflected in taxable income.  As such, non-operating (below-the-line) expenses and income are not included (e.g., accrual of AFUDC-equity, certain lobbying costs).  Book depreciation of capitalized AFUDC-equity is reflected in ratemaking, but not for income tax purposes, and, thus, is a permanent book/tax difference in this context.  Similarly, amortization of carrying charges accrued based on the after-tax equity return is reflected in ratemaking but in income tax reporting and, thus, also results in a permanent book/tax difference.</t>
  </si>
  <si>
    <t>Amount per Formula Rate Template</t>
  </si>
  <si>
    <t>Permanent differences per tax return</t>
  </si>
  <si>
    <t>Depreciation of AFUDC-equity</t>
  </si>
  <si>
    <t>Amortization of Reg Carrying Charges-Equity Rate</t>
  </si>
  <si>
    <t>Total permanent book/tax differences</t>
  </si>
  <si>
    <t>Tax rate</t>
  </si>
  <si>
    <t>Tax effect of permanent book/tax differences</t>
  </si>
  <si>
    <t>To Attachment O, Page 3, Line 24b, Column 3</t>
  </si>
  <si>
    <t xml:space="preserve">Tax gross-up factor </t>
  </si>
  <si>
    <t>Permanent Differences Tax Adjustment</t>
  </si>
  <si>
    <t>To Attachment O, Page 3, Line 26b, Column 3</t>
  </si>
  <si>
    <t>WP4 - Tax Rates</t>
  </si>
  <si>
    <t>Tax Year</t>
  </si>
  <si>
    <t>Pensions,</t>
  </si>
  <si>
    <t>Non-</t>
  </si>
  <si>
    <t>Subchapter C</t>
  </si>
  <si>
    <t>Mutual</t>
  </si>
  <si>
    <t>IRAs</t>
  </si>
  <si>
    <t>UBTI</t>
  </si>
  <si>
    <t>Taxpaying</t>
  </si>
  <si>
    <t>Description</t>
  </si>
  <si>
    <t>Corporations</t>
  </si>
  <si>
    <t>Individuals</t>
  </si>
  <si>
    <t>Funds</t>
  </si>
  <si>
    <t>Keogh Plans</t>
  </si>
  <si>
    <t>Entities</t>
  </si>
  <si>
    <t>Federal income tax rate</t>
  </si>
  <si>
    <t>Indiana</t>
  </si>
  <si>
    <t>Percentage of federal income tax deductible for Indiana</t>
  </si>
  <si>
    <t>Allocated income percentage</t>
  </si>
  <si>
    <t>(A)</t>
  </si>
  <si>
    <t>Composite federal/state income tax rate</t>
  </si>
  <si>
    <r>
      <rPr>
        <b/>
        <sz val="11"/>
        <rFont val="Calibri"/>
        <family val="2"/>
      </rPr>
      <t>Notes</t>
    </r>
    <r>
      <rPr>
        <sz val="11"/>
        <rFont val="Calibri"/>
        <family val="2"/>
        <scheme val="minor"/>
      </rPr>
      <t xml:space="preserve">
</t>
    </r>
    <r>
      <rPr>
        <b/>
        <sz val="11"/>
        <rFont val="Calibri"/>
        <family val="2"/>
        <scheme val="minor"/>
      </rPr>
      <t xml:space="preserve">(A) </t>
    </r>
    <r>
      <rPr>
        <sz val="11"/>
        <rFont val="Calibri"/>
        <family val="2"/>
        <scheme val="minor"/>
      </rPr>
      <t xml:space="preserve"> Republic Transmission, LLC is 80% indirectly owned by LSP Transmission Holdings, LLC (treated as a corporation for federal and state income tax purposes) and Hoosier Electric Cooperative (treated as a tax-exempt organization).</t>
    </r>
  </si>
  <si>
    <t>WP5 - Weighted Average Cost of Capital</t>
  </si>
  <si>
    <t>Weighted Average Cost of Capital</t>
  </si>
  <si>
    <t>Financing</t>
  </si>
  <si>
    <t>Interest Expense</t>
  </si>
  <si>
    <t>Avg. Balance</t>
  </si>
  <si>
    <t>Capital Structure</t>
  </si>
  <si>
    <t>WACC</t>
  </si>
  <si>
    <t>Debt</t>
  </si>
  <si>
    <t>Equity</t>
  </si>
  <si>
    <t xml:space="preserve">1/ Interest expense is a projection of annual interest expense, deferred financing cost amortization, and long-term debt fees. </t>
  </si>
  <si>
    <t>2/Capital structure in accordance with Republic's Equity Cap of 45%, per Docket No. ER19-605.</t>
  </si>
  <si>
    <t>3/Refer to Attachment A for cost commitment details.</t>
  </si>
  <si>
    <t>WP6 - Capital Structure</t>
  </si>
  <si>
    <t xml:space="preserve"> Capital Structure 
</t>
  </si>
  <si>
    <t>Proprietary Capital
(Note II)</t>
  </si>
  <si>
    <t xml:space="preserve"> Long Term Debt
(Note II)</t>
  </si>
  <si>
    <t>Proprietary Capital
(Note EE)</t>
  </si>
  <si>
    <t xml:space="preserve"> Long Term Debt
(Note EE)</t>
  </si>
  <si>
    <t xml:space="preserve">(d) </t>
  </si>
  <si>
    <t>WP7 - True-Up Adjustment</t>
  </si>
  <si>
    <t>Attachment GG Using Attachment O Data</t>
  </si>
  <si>
    <t>Actual Annual Revenue Earned Account 456.1 330.x.n</t>
  </si>
  <si>
    <t>2024 True-up, Attachment O, Page 4, Line 35</t>
  </si>
  <si>
    <t>Add (less) 2021 True-Up Adjustment Included in Account 456.1</t>
  </si>
  <si>
    <t>Add (less) ATRR Balancing Entry Included in Account 456.1</t>
  </si>
  <si>
    <t>Actual Annual Revenue Received 2024</t>
  </si>
  <si>
    <t>Actual Annual 2024 Revenue Requirement</t>
  </si>
  <si>
    <t>2024 True-up, Att. GG, Page 2, Line 1a, Column 12</t>
  </si>
  <si>
    <t>Under/(Over) Recovery of Revenue Requirement</t>
  </si>
  <si>
    <t>Monthly Interest Rate</t>
  </si>
  <si>
    <t>Interest For 24 Months</t>
  </si>
  <si>
    <t>Total Under/(Over) Recovery Including Interest</t>
  </si>
  <si>
    <t>Quarter</t>
  </si>
  <si>
    <t>Service Month</t>
  </si>
  <si>
    <t>Monthly Interest</t>
  </si>
  <si>
    <t>Total Balance (quarterly compounding)</t>
  </si>
  <si>
    <t>Total Balance</t>
  </si>
  <si>
    <t xml:space="preserve">(b) </t>
  </si>
  <si>
    <t>Total Interest</t>
  </si>
  <si>
    <t>Total True-Up Amount with Interest</t>
  </si>
  <si>
    <t>1/ Interest on Under/(Over) recovery will be based on FERC's regulation at 18 C.F.R 35.19a</t>
  </si>
  <si>
    <t>WP7 - True-Up Interest Rate</t>
  </si>
  <si>
    <t>FERC Interest Rates for Jan 2024 - Aug 2025</t>
  </si>
  <si>
    <t>Monthly Rate</t>
  </si>
  <si>
    <t>Average Monthly Rate</t>
  </si>
  <si>
    <t>Annual Rate</t>
  </si>
  <si>
    <t>1/Interest on Under/(Over) recovery will be based on FERC's regulation at 18 C.F.R 35.19a</t>
  </si>
  <si>
    <t>2/The average interest rate to be applied to the Under/(Over) recovery amounts will be determined using the average rate for the twenty (20) months preceding September of the current year.</t>
  </si>
  <si>
    <t>For the 12 months ended 12/31/2026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</si>
</sst>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quot;$&quot;#,##0.000"/>
    <numFmt numFmtId="173" formatCode="&quot;$&quot;#,##0.00"/>
    <numFmt numFmtId="174" formatCode="_(* #,##0_);_(* \(#,##0\);_(* &quot;-&quot;??_);_(@_)"/>
    <numFmt numFmtId="175" formatCode="_(* #,##0.0_);_(* \(#,##0.0\);_(* &quot;-&quot;??_);_(@_)"/>
    <numFmt numFmtId="176" formatCode="_(* #,##0.0_);_(* \(#,##0.0\);_(* &quot;-&quot;?_);_(@_)"/>
    <numFmt numFmtId="177" formatCode="_(&quot;$&quot;* #,##0_);_(&quot;$&quot;* \(#,##0\);_(&quot;$&quot;* &quot;-&quot;??_);_(@_)"/>
    <numFmt numFmtId="178" formatCode="0_);\(0\)"/>
    <numFmt numFmtId="179" formatCode="0.0"/>
    <numFmt numFmtId="180" formatCode="_(* #,##0.0000_);_(* \(#,##0.0000\);_(* &quot;-&quot;??_);_(@_)"/>
    <numFmt numFmtId="181" formatCode="_(* #,##0_);_(* \(#,##0\);_(* &quot;-&quot;?_);_(@_)"/>
    <numFmt numFmtId="182" formatCode="General_)"/>
    <numFmt numFmtId="183" formatCode="_(* #,##0.0000_);_(* \(#,##0.0000\);_(* &quot;-&quot;_);_(@_)"/>
    <numFmt numFmtId="184" formatCode="0.0%"/>
    <numFmt numFmtId="185" formatCode="0.0000%"/>
    <numFmt numFmtId="186" formatCode="[$-409]mmm\-yy;@"/>
  </numFmts>
  <fonts count="52">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b/>
      <sz val="12"/>
      <name val="Times New Roman"/>
      <family val="1"/>
    </font>
    <font>
      <sz val="12"/>
      <color indexed="10"/>
      <name val="Times New Roman"/>
      <family val="1"/>
    </font>
    <font>
      <strike/>
      <sz val="12"/>
      <color indexed="10"/>
      <name val="Times New Roman"/>
      <family val="1"/>
    </font>
    <font>
      <sz val="10"/>
      <name val="Arial"/>
      <family val="2"/>
    </font>
    <font>
      <strike/>
      <sz val="12"/>
      <name val="Times New Roman"/>
      <family val="1"/>
    </font>
    <font>
      <sz val="7"/>
      <color indexed="8"/>
      <name val="Times New Roman"/>
      <family val="1"/>
    </font>
    <font>
      <sz val="12"/>
      <name val="Arial"/>
      <family val="2"/>
    </font>
    <font>
      <sz val="9"/>
      <name val="Times New Roman"/>
      <family val="1"/>
    </font>
    <font>
      <sz val="12"/>
      <color rgb="FFFFFF00"/>
      <name val="Times New Roman"/>
      <family val="1"/>
    </font>
    <font>
      <sz val="12"/>
      <color theme="1"/>
      <name val="Times New Roman"/>
      <family val="1"/>
    </font>
    <font>
      <sz val="12"/>
      <name val="Arial MT"/>
      <family val="2"/>
    </font>
    <font>
      <b/>
      <sz val="12"/>
      <color rgb="FFFF0000"/>
      <name val="Times New Roman"/>
      <family val="1"/>
    </font>
    <font>
      <b/>
      <sz val="12"/>
      <color rgb="FF0070C0"/>
      <name val="Times New Roman"/>
      <family val="1"/>
    </font>
    <font>
      <sz val="12"/>
      <name val="Arial MT"/>
    </font>
    <font>
      <b/>
      <sz val="11"/>
      <color theme="1"/>
      <name val="Calibri"/>
      <family val="2"/>
      <scheme val="minor"/>
    </font>
    <font>
      <sz val="10"/>
      <name val="Arial MT"/>
    </font>
    <font>
      <sz val="12"/>
      <color indexed="10"/>
      <name val="Arial MT"/>
    </font>
    <font>
      <b/>
      <sz val="12"/>
      <name val="Arial"/>
      <family val="2"/>
    </font>
    <font>
      <b/>
      <sz val="12"/>
      <name val="Arial MT"/>
    </font>
    <font>
      <sz val="12"/>
      <color indexed="10"/>
      <name val="Arial"/>
      <family val="2"/>
    </font>
    <font>
      <sz val="12"/>
      <name val="Arial Narrow"/>
      <family val="2"/>
    </font>
    <font>
      <b/>
      <u/>
      <sz val="12"/>
      <name val="Arial MT"/>
    </font>
    <font>
      <i/>
      <sz val="12"/>
      <name val="Arial MT"/>
    </font>
    <font>
      <sz val="12"/>
      <color indexed="17"/>
      <name val="Arial MT"/>
    </font>
    <font>
      <sz val="12"/>
      <color indexed="8"/>
      <name val="Times New Roman"/>
      <family val="1"/>
    </font>
    <font>
      <sz val="11"/>
      <name val="Times New Roman"/>
      <family val="1"/>
    </font>
    <font>
      <sz val="12"/>
      <color rgb="FFFF0000"/>
      <name val="Times New Roman"/>
      <family val="1"/>
    </font>
    <font>
      <b/>
      <sz val="11"/>
      <color theme="1"/>
      <name val="Times New Roman"/>
      <family val="1"/>
    </font>
    <font>
      <b/>
      <sz val="11"/>
      <name val="Times New Roman"/>
      <family val="1"/>
    </font>
    <font>
      <sz val="11"/>
      <color theme="1"/>
      <name val="Times New Roman"/>
      <family val="1"/>
    </font>
    <font>
      <sz val="11"/>
      <color rgb="FFFF0000"/>
      <name val="Times New Roman"/>
      <family val="1"/>
    </font>
    <font>
      <u/>
      <sz val="11"/>
      <name val="Times New Roman"/>
      <family val="1"/>
    </font>
    <font>
      <sz val="11.5"/>
      <name val="Times New Roman"/>
      <family val="1"/>
    </font>
    <font>
      <sz val="11"/>
      <color indexed="8"/>
      <name val="Times New Roman"/>
      <family val="1"/>
    </font>
    <font>
      <b/>
      <sz val="11"/>
      <color indexed="8"/>
      <name val="Times New Roman"/>
      <family val="1"/>
    </font>
    <font>
      <sz val="10"/>
      <color rgb="FF000000"/>
      <name val="Times New Roman"/>
      <family val="1"/>
    </font>
    <font>
      <sz val="11"/>
      <color rgb="FF000000"/>
      <name val="Times New Roman"/>
      <family val="1"/>
    </font>
    <font>
      <b/>
      <u/>
      <sz val="12"/>
      <name val="Times New Roman"/>
      <family val="1"/>
    </font>
    <font>
      <sz val="11"/>
      <color rgb="FF000000"/>
      <name val="Calibri"/>
      <family val="2"/>
      <scheme val="minor"/>
    </font>
    <font>
      <sz val="11"/>
      <name val="Calibri"/>
      <family val="2"/>
      <scheme val="minor"/>
    </font>
    <font>
      <sz val="12"/>
      <name val="Calibri"/>
      <family val="2"/>
      <scheme val="minor"/>
    </font>
    <font>
      <b/>
      <sz val="11"/>
      <name val="Calibri"/>
      <family val="2"/>
      <scheme val="minor"/>
    </font>
    <font>
      <b/>
      <sz val="11"/>
      <color rgb="FF000000"/>
      <name val="Calibri"/>
      <family val="2"/>
      <scheme val="minor"/>
    </font>
    <font>
      <b/>
      <sz val="11"/>
      <name val="Calibri"/>
      <family val="2"/>
    </font>
    <font>
      <b/>
      <sz val="12"/>
      <color indexed="8"/>
      <name val="Times New Roman"/>
      <family val="1"/>
    </font>
    <font>
      <b/>
      <sz val="11"/>
      <color rgb="FFFF0000"/>
      <name val="Times New Roman"/>
      <family val="1"/>
    </font>
  </fonts>
  <fills count="13">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indexed="9"/>
      </patternFill>
    </fill>
    <fill>
      <patternFill patternType="solid">
        <fgColor rgb="FFFFFF99"/>
        <bgColor indexed="64"/>
      </patternFill>
    </fill>
    <fill>
      <patternFill patternType="solid">
        <fgColor theme="0" tint="-0.499984740745262"/>
        <bgColor indexed="64"/>
      </patternFill>
    </fill>
    <fill>
      <patternFill patternType="solid">
        <fgColor theme="0" tint="-0.49995422223578601"/>
        <bgColor indexed="64"/>
      </patternFill>
    </fill>
    <fill>
      <patternFill patternType="solid">
        <fgColor indexed="9"/>
        <bgColor indexed="64"/>
      </patternFill>
    </fill>
    <fill>
      <patternFill patternType="solid">
        <fgColor theme="1"/>
        <bgColor indexed="64"/>
      </patternFill>
    </fill>
    <fill>
      <patternFill patternType="solid">
        <fgColor rgb="FFFFFF99"/>
        <bgColor rgb="FF000000"/>
      </patternFill>
    </fill>
    <fill>
      <patternFill patternType="solid">
        <fgColor rgb="FFFFFFFF"/>
        <bgColor rgb="FF000000"/>
      </patternFill>
    </fill>
    <fill>
      <patternFill patternType="solid">
        <fgColor theme="4" tint="0.79998168889431442"/>
        <bgColor indexed="64"/>
      </patternFill>
    </fill>
  </fills>
  <borders count="24">
    <border>
      <left/>
      <right/>
      <top/>
      <bottom/>
      <diagonal/>
    </border>
    <border>
      <left/>
      <right/>
      <top/>
      <bottom style="medium">
        <color indexed="64"/>
      </bottom>
      <diagonal/>
    </border>
    <border>
      <left/>
      <right/>
      <top/>
      <bottom style="double">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double">
        <color auto="1"/>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8">
    <xf numFmtId="173" fontId="0" fillId="0" borderId="0" applyProtection="0"/>
    <xf numFmtId="44" fontId="9" fillId="0" borderId="0" applyFont="0" applyFill="0" applyBorder="0" applyAlignment="0" applyProtection="0"/>
    <xf numFmtId="173" fontId="11" fillId="4" borderId="0" applyNumberFormat="0" applyAlignment="0">
      <alignment horizontal="center" vertical="top"/>
    </xf>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alignment wrapText="1"/>
    </xf>
    <xf numFmtId="0" fontId="9" fillId="0" borderId="0"/>
    <xf numFmtId="0" fontId="9"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9" fillId="0" borderId="0" applyFont="0" applyFill="0" applyBorder="0" applyAlignment="0" applyProtection="0"/>
    <xf numFmtId="0" fontId="3" fillId="0" borderId="0"/>
    <xf numFmtId="0" fontId="3" fillId="0" borderId="0"/>
    <xf numFmtId="0" fontId="9" fillId="0" borderId="0"/>
    <xf numFmtId="0" fontId="9" fillId="0" borderId="0"/>
    <xf numFmtId="0" fontId="9" fillId="0" borderId="0"/>
    <xf numFmtId="43" fontId="3"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173" fontId="16" fillId="0" borderId="0" applyProtection="0"/>
    <xf numFmtId="9" fontId="16" fillId="0" borderId="0" applyFont="0" applyFill="0" applyBorder="0" applyAlignment="0" applyProtection="0"/>
    <xf numFmtId="173" fontId="16" fillId="0" borderId="0" applyProtection="0"/>
    <xf numFmtId="43" fontId="19" fillId="0" borderId="0" applyFont="0" applyFill="0" applyBorder="0" applyAlignment="0" applyProtection="0"/>
    <xf numFmtId="9" fontId="19" fillId="0" borderId="0" applyFont="0" applyFill="0" applyBorder="0" applyAlignment="0" applyProtection="0"/>
    <xf numFmtId="173" fontId="19" fillId="0" borderId="0" applyProtection="0"/>
    <xf numFmtId="0" fontId="1" fillId="0" borderId="0"/>
    <xf numFmtId="0" fontId="16" fillId="0" borderId="0" applyProtection="0"/>
    <xf numFmtId="0" fontId="1" fillId="0" borderId="0"/>
    <xf numFmtId="0" fontId="9" fillId="0" borderId="0"/>
    <xf numFmtId="43" fontId="16" fillId="0" borderId="0" applyFont="0" applyFill="0" applyBorder="0" applyAlignment="0" applyProtection="0"/>
    <xf numFmtId="9" fontId="16" fillId="0" borderId="0" applyFont="0" applyFill="0" applyBorder="0" applyAlignment="0" applyProtection="0"/>
    <xf numFmtId="173" fontId="16" fillId="0" borderId="0" applyProtection="0"/>
    <xf numFmtId="43" fontId="1" fillId="0" borderId="0" applyFont="0" applyFill="0" applyBorder="0" applyAlignment="0" applyProtection="0"/>
    <xf numFmtId="173" fontId="16" fillId="0" borderId="0" applyProtection="0"/>
    <xf numFmtId="182" fontId="12"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73" fontId="19" fillId="0" borderId="0" applyProtection="0"/>
    <xf numFmtId="44" fontId="9" fillId="0" borderId="0" applyFont="0" applyFill="0" applyBorder="0" applyAlignment="0" applyProtection="0"/>
    <xf numFmtId="0" fontId="41" fillId="0" borderId="0"/>
    <xf numFmtId="0" fontId="41" fillId="0" borderId="0"/>
    <xf numFmtId="44" fontId="1" fillId="0" borderId="0" applyFont="0" applyFill="0" applyBorder="0" applyAlignment="0" applyProtection="0"/>
    <xf numFmtId="173" fontId="19" fillId="0" borderId="0" applyProtection="0"/>
    <xf numFmtId="0" fontId="1"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44" fillId="0" borderId="0"/>
    <xf numFmtId="43" fontId="1"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9" fillId="0" borderId="0">
      <alignment wrapText="1"/>
    </xf>
    <xf numFmtId="9" fontId="19" fillId="0" borderId="0" applyFont="0" applyFill="0" applyBorder="0" applyAlignment="0" applyProtection="0"/>
    <xf numFmtId="44" fontId="9" fillId="0" borderId="0" applyFont="0" applyFill="0" applyBorder="0" applyAlignment="0" applyProtection="0"/>
  </cellStyleXfs>
  <cellXfs count="750">
    <xf numFmtId="173" fontId="0" fillId="0" borderId="0" xfId="0"/>
    <xf numFmtId="0" fontId="5" fillId="0" borderId="0" xfId="25" applyNumberFormat="1" applyFont="1" applyProtection="1">
      <protection locked="0"/>
    </xf>
    <xf numFmtId="0" fontId="5" fillId="0" borderId="0" xfId="25" applyNumberFormat="1" applyFont="1" applyAlignment="1" applyProtection="1">
      <alignment horizontal="left"/>
      <protection locked="0"/>
    </xf>
    <xf numFmtId="0" fontId="5" fillId="2" borderId="0" xfId="25" applyNumberFormat="1" applyFont="1" applyFill="1" applyProtection="1">
      <protection locked="0"/>
    </xf>
    <xf numFmtId="14" fontId="5" fillId="2" borderId="0" xfId="25" applyNumberFormat="1" applyFont="1" applyFill="1" applyAlignment="1" applyProtection="1">
      <alignment horizontal="right"/>
      <protection locked="0"/>
    </xf>
    <xf numFmtId="0" fontId="5" fillId="0" borderId="0" xfId="25" applyNumberFormat="1" applyFont="1" applyAlignment="1" applyProtection="1">
      <alignment horizontal="center"/>
      <protection locked="0"/>
    </xf>
    <xf numFmtId="0" fontId="5" fillId="0" borderId="1" xfId="25" applyNumberFormat="1" applyFont="1" applyBorder="1" applyAlignment="1" applyProtection="1">
      <alignment horizontal="center"/>
      <protection locked="0"/>
    </xf>
    <xf numFmtId="0" fontId="5" fillId="0" borderId="1" xfId="25" applyNumberFormat="1" applyFont="1" applyBorder="1" applyAlignment="1" applyProtection="1">
      <alignment horizontal="centerContinuous"/>
      <protection locked="0"/>
    </xf>
    <xf numFmtId="44" fontId="5" fillId="2" borderId="0" xfId="1" applyFont="1" applyFill="1" applyProtection="1">
      <protection locked="0"/>
    </xf>
    <xf numFmtId="172" fontId="5" fillId="0" borderId="0" xfId="25" applyNumberFormat="1" applyFont="1" applyProtection="1">
      <protection locked="0"/>
    </xf>
    <xf numFmtId="0" fontId="6" fillId="0" borderId="0" xfId="25" applyNumberFormat="1" applyFont="1" applyAlignment="1" applyProtection="1">
      <alignment horizontal="center"/>
      <protection locked="0"/>
    </xf>
    <xf numFmtId="164" fontId="5" fillId="0" borderId="0" xfId="25" applyNumberFormat="1" applyFont="1" applyAlignment="1" applyProtection="1">
      <alignment horizontal="left"/>
      <protection locked="0"/>
    </xf>
    <xf numFmtId="0" fontId="5" fillId="0" borderId="1" xfId="25" applyNumberFormat="1" applyFont="1" applyBorder="1" applyProtection="1">
      <protection locked="0"/>
    </xf>
    <xf numFmtId="166" fontId="5" fillId="0" borderId="0" xfId="25" applyNumberFormat="1" applyFont="1" applyAlignment="1" applyProtection="1">
      <alignment horizontal="center"/>
      <protection locked="0"/>
    </xf>
    <xf numFmtId="1" fontId="5" fillId="0" borderId="0" xfId="25" applyNumberFormat="1" applyFont="1" applyProtection="1">
      <protection locked="0"/>
    </xf>
    <xf numFmtId="0" fontId="7" fillId="0" borderId="0" xfId="25" applyNumberFormat="1" applyFont="1" applyProtection="1">
      <protection locked="0"/>
    </xf>
    <xf numFmtId="38" fontId="5" fillId="2" borderId="0" xfId="25" applyNumberFormat="1" applyFont="1" applyFill="1" applyProtection="1">
      <protection locked="0"/>
    </xf>
    <xf numFmtId="38" fontId="5" fillId="2" borderId="1" xfId="25" applyNumberFormat="1" applyFont="1" applyFill="1" applyBorder="1" applyProtection="1">
      <protection locked="0"/>
    </xf>
    <xf numFmtId="176" fontId="5" fillId="0" borderId="0" xfId="25" applyNumberFormat="1" applyFont="1" applyProtection="1"/>
    <xf numFmtId="168" fontId="5" fillId="0" borderId="0" xfId="25" applyNumberFormat="1" applyFont="1" applyProtection="1">
      <protection locked="0"/>
    </xf>
    <xf numFmtId="1" fontId="5" fillId="0" borderId="0" xfId="25" applyNumberFormat="1" applyFont="1" applyProtection="1"/>
    <xf numFmtId="44" fontId="5" fillId="2" borderId="0" xfId="1" applyFont="1" applyFill="1" applyBorder="1" applyAlignment="1" applyProtection="1">
      <protection locked="0"/>
    </xf>
    <xf numFmtId="3" fontId="5" fillId="0" borderId="0" xfId="25" applyNumberFormat="1" applyFont="1" applyProtection="1"/>
    <xf numFmtId="3" fontId="5" fillId="0" borderId="0" xfId="25" applyNumberFormat="1" applyFont="1" applyAlignment="1" applyProtection="1">
      <alignment horizontal="right"/>
      <protection locked="0"/>
    </xf>
    <xf numFmtId="44" fontId="5" fillId="2" borderId="1" xfId="1" applyFont="1" applyFill="1" applyBorder="1" applyAlignment="1" applyProtection="1">
      <protection locked="0"/>
    </xf>
    <xf numFmtId="173" fontId="5" fillId="0" borderId="0" xfId="25" applyFont="1" applyProtection="1">
      <protection locked="0"/>
    </xf>
    <xf numFmtId="170" fontId="5" fillId="0" borderId="0" xfId="25" applyNumberFormat="1" applyFont="1" applyProtection="1">
      <protection locked="0"/>
    </xf>
    <xf numFmtId="0" fontId="5" fillId="0" borderId="0" xfId="25" applyNumberFormat="1" applyFont="1" applyAlignment="1" applyProtection="1">
      <alignment horizontal="left" indent="8"/>
      <protection locked="0"/>
    </xf>
    <xf numFmtId="0" fontId="5" fillId="0" borderId="0" xfId="25" applyNumberFormat="1" applyFont="1" applyAlignment="1" applyProtection="1">
      <alignment horizontal="center" vertical="top" wrapText="1"/>
      <protection locked="0"/>
    </xf>
    <xf numFmtId="0" fontId="5" fillId="3" borderId="0" xfId="25" applyNumberFormat="1" applyFont="1" applyFill="1" applyAlignment="1" applyProtection="1">
      <alignment horizontal="left" vertical="top" wrapText="1" indent="8"/>
      <protection locked="0"/>
    </xf>
    <xf numFmtId="173" fontId="5" fillId="7" borderId="0" xfId="25" applyFont="1" applyFill="1" applyProtection="1">
      <protection locked="0"/>
    </xf>
    <xf numFmtId="173" fontId="18" fillId="0" borderId="0" xfId="25" applyFont="1" applyProtection="1">
      <protection locked="0"/>
    </xf>
    <xf numFmtId="173" fontId="5" fillId="2" borderId="0" xfId="25" applyFont="1" applyFill="1" applyAlignment="1" applyProtection="1">
      <alignment horizontal="right"/>
      <protection locked="0"/>
    </xf>
    <xf numFmtId="173" fontId="17" fillId="0" borderId="0" xfId="25" applyFont="1" applyProtection="1">
      <protection locked="0"/>
    </xf>
    <xf numFmtId="3" fontId="5" fillId="0" borderId="0" xfId="25" applyNumberFormat="1" applyFont="1" applyProtection="1">
      <protection locked="0"/>
    </xf>
    <xf numFmtId="173" fontId="14" fillId="7" borderId="0" xfId="25" applyFont="1" applyFill="1" applyProtection="1">
      <protection locked="0"/>
    </xf>
    <xf numFmtId="49" fontId="5" fillId="0" borderId="0" xfId="25" applyNumberFormat="1" applyFont="1" applyProtection="1">
      <protection locked="0"/>
    </xf>
    <xf numFmtId="166" fontId="5" fillId="0" borderId="0" xfId="25" applyNumberFormat="1" applyFont="1" applyProtection="1">
      <protection locked="0"/>
    </xf>
    <xf numFmtId="174" fontId="12" fillId="5" borderId="0" xfId="4" applyNumberFormat="1" applyFont="1" applyFill="1" applyBorder="1" applyAlignment="1" applyProtection="1">
      <protection locked="0"/>
    </xf>
    <xf numFmtId="3" fontId="5" fillId="0" borderId="0" xfId="25" applyNumberFormat="1" applyFont="1" applyAlignment="1" applyProtection="1">
      <alignment horizontal="fill"/>
      <protection locked="0"/>
    </xf>
    <xf numFmtId="174" fontId="12" fillId="5" borderId="1" xfId="4" applyNumberFormat="1" applyFont="1" applyFill="1" applyBorder="1" applyAlignment="1" applyProtection="1">
      <protection locked="0"/>
    </xf>
    <xf numFmtId="3" fontId="5" fillId="0" borderId="3" xfId="25" applyNumberFormat="1" applyFont="1" applyBorder="1" applyProtection="1">
      <protection locked="0"/>
    </xf>
    <xf numFmtId="168" fontId="5" fillId="0" borderId="0" xfId="25" applyNumberFormat="1" applyFont="1" applyAlignment="1" applyProtection="1">
      <alignment horizontal="center"/>
      <protection locked="0"/>
    </xf>
    <xf numFmtId="173" fontId="5" fillId="0" borderId="0" xfId="25" applyFont="1" applyAlignment="1" applyProtection="1">
      <alignment horizontal="center"/>
      <protection locked="0"/>
    </xf>
    <xf numFmtId="49" fontId="5" fillId="0" borderId="0" xfId="25" applyNumberFormat="1" applyFont="1" applyAlignment="1" applyProtection="1">
      <alignment horizontal="left"/>
      <protection locked="0"/>
    </xf>
    <xf numFmtId="49" fontId="5" fillId="0" borderId="0" xfId="25" applyNumberFormat="1" applyFont="1" applyAlignment="1" applyProtection="1">
      <alignment horizontal="center"/>
      <protection locked="0"/>
    </xf>
    <xf numFmtId="3" fontId="6" fillId="0" borderId="0" xfId="25" applyNumberFormat="1" applyFont="1" applyAlignment="1" applyProtection="1">
      <alignment horizontal="center"/>
      <protection locked="0"/>
    </xf>
    <xf numFmtId="173" fontId="6" fillId="0" borderId="0" xfId="25" applyFont="1" applyAlignment="1" applyProtection="1">
      <alignment horizontal="center"/>
      <protection locked="0"/>
    </xf>
    <xf numFmtId="3" fontId="6" fillId="0" borderId="0" xfId="25" applyNumberFormat="1" applyFont="1" applyProtection="1">
      <protection locked="0"/>
    </xf>
    <xf numFmtId="0" fontId="6" fillId="0" borderId="0" xfId="25" applyNumberFormat="1" applyFont="1" applyProtection="1">
      <protection locked="0"/>
    </xf>
    <xf numFmtId="165" fontId="5" fillId="0" borderId="0" xfId="25" applyNumberFormat="1" applyFont="1" applyProtection="1">
      <protection locked="0"/>
    </xf>
    <xf numFmtId="175" fontId="5" fillId="0" borderId="0" xfId="25" applyNumberFormat="1" applyFont="1" applyProtection="1">
      <protection locked="0"/>
    </xf>
    <xf numFmtId="164" fontId="5" fillId="0" borderId="0" xfId="25" applyNumberFormat="1" applyFont="1" applyAlignment="1" applyProtection="1">
      <alignment horizontal="center"/>
      <protection locked="0"/>
    </xf>
    <xf numFmtId="173" fontId="13" fillId="0" borderId="0" xfId="25" applyFont="1" applyProtection="1">
      <protection locked="0"/>
    </xf>
    <xf numFmtId="173" fontId="13" fillId="7" borderId="0" xfId="25" applyFont="1" applyFill="1" applyAlignment="1" applyProtection="1">
      <alignment horizontal="center"/>
      <protection locked="0"/>
    </xf>
    <xf numFmtId="170" fontId="14" fillId="7" borderId="0" xfId="25" applyNumberFormat="1" applyFont="1" applyFill="1" applyProtection="1">
      <protection locked="0"/>
    </xf>
    <xf numFmtId="165" fontId="5" fillId="0" borderId="0" xfId="25" applyNumberFormat="1" applyFont="1" applyAlignment="1" applyProtection="1">
      <alignment horizontal="right"/>
      <protection locked="0"/>
    </xf>
    <xf numFmtId="41" fontId="5" fillId="0" borderId="0" xfId="25" applyNumberFormat="1" applyFont="1" applyProtection="1">
      <protection locked="0"/>
    </xf>
    <xf numFmtId="3" fontId="5" fillId="0" borderId="0" xfId="0" applyNumberFormat="1" applyFont="1" applyProtection="1">
      <protection locked="0"/>
    </xf>
    <xf numFmtId="164" fontId="5" fillId="0" borderId="0" xfId="0" applyNumberFormat="1" applyFont="1" applyAlignment="1" applyProtection="1">
      <alignment horizontal="center"/>
      <protection locked="0"/>
    </xf>
    <xf numFmtId="173" fontId="5" fillId="0" borderId="0" xfId="0" applyFont="1" applyProtection="1">
      <protection locked="0"/>
    </xf>
    <xf numFmtId="173" fontId="5" fillId="6" borderId="0" xfId="0" applyFont="1" applyFill="1" applyProtection="1">
      <protection locked="0"/>
    </xf>
    <xf numFmtId="37" fontId="5" fillId="0" borderId="0" xfId="25" applyNumberFormat="1" applyFont="1" applyProtection="1">
      <protection locked="0"/>
    </xf>
    <xf numFmtId="41" fontId="5" fillId="2" borderId="0" xfId="25" applyNumberFormat="1" applyFont="1" applyFill="1" applyProtection="1">
      <protection locked="0"/>
    </xf>
    <xf numFmtId="41" fontId="5" fillId="2" borderId="1" xfId="25" applyNumberFormat="1" applyFont="1" applyFill="1" applyBorder="1" applyProtection="1">
      <protection locked="0"/>
    </xf>
    <xf numFmtId="41" fontId="5" fillId="0" borderId="1" xfId="25" applyNumberFormat="1" applyFont="1" applyBorder="1" applyProtection="1">
      <protection locked="0"/>
    </xf>
    <xf numFmtId="170" fontId="5" fillId="7" borderId="0" xfId="25" applyNumberFormat="1" applyFont="1" applyFill="1" applyProtection="1">
      <protection locked="0"/>
    </xf>
    <xf numFmtId="176" fontId="5" fillId="0" borderId="0" xfId="25" applyNumberFormat="1" applyFont="1" applyProtection="1">
      <protection locked="0"/>
    </xf>
    <xf numFmtId="3" fontId="8" fillId="0" borderId="0" xfId="25" applyNumberFormat="1" applyFont="1" applyProtection="1">
      <protection locked="0"/>
    </xf>
    <xf numFmtId="166" fontId="5" fillId="0" borderId="0" xfId="25" applyNumberFormat="1" applyFont="1" applyAlignment="1" applyProtection="1">
      <alignment horizontal="right"/>
      <protection locked="0"/>
    </xf>
    <xf numFmtId="10" fontId="5" fillId="0" borderId="0" xfId="25" applyNumberFormat="1" applyFont="1" applyAlignment="1" applyProtection="1">
      <alignment horizontal="left"/>
      <protection locked="0"/>
    </xf>
    <xf numFmtId="3" fontId="5" fillId="0" borderId="0" xfId="25" applyNumberFormat="1" applyFont="1" applyAlignment="1" applyProtection="1">
      <alignment horizontal="left"/>
      <protection locked="0"/>
    </xf>
    <xf numFmtId="167" fontId="5" fillId="0" borderId="0" xfId="25" applyNumberFormat="1" applyFont="1" applyProtection="1">
      <protection locked="0"/>
    </xf>
    <xf numFmtId="176" fontId="5" fillId="2" borderId="0" xfId="25" applyNumberFormat="1" applyFont="1" applyFill="1" applyProtection="1">
      <protection locked="0"/>
    </xf>
    <xf numFmtId="176" fontId="5" fillId="2" borderId="1" xfId="25" applyNumberFormat="1" applyFont="1" applyFill="1" applyBorder="1" applyProtection="1">
      <protection locked="0"/>
    </xf>
    <xf numFmtId="3" fontId="5" fillId="0" borderId="0" xfId="25" applyNumberFormat="1" applyFont="1" applyAlignment="1" applyProtection="1">
      <alignment horizontal="center"/>
      <protection locked="0"/>
    </xf>
    <xf numFmtId="3" fontId="5" fillId="0" borderId="1" xfId="25" applyNumberFormat="1" applyFont="1" applyBorder="1" applyProtection="1">
      <protection locked="0"/>
    </xf>
    <xf numFmtId="3" fontId="5" fillId="0" borderId="1" xfId="25" applyNumberFormat="1" applyFont="1" applyBorder="1" applyAlignment="1" applyProtection="1">
      <alignment horizontal="center"/>
      <protection locked="0"/>
    </xf>
    <xf numFmtId="4" fontId="5" fillId="0" borderId="0" xfId="25" applyNumberFormat="1" applyFont="1" applyProtection="1">
      <protection locked="0"/>
    </xf>
    <xf numFmtId="176" fontId="6" fillId="0" borderId="0" xfId="25" applyNumberFormat="1" applyFont="1" applyAlignment="1" applyProtection="1">
      <alignment horizontal="center"/>
      <protection locked="0"/>
    </xf>
    <xf numFmtId="42" fontId="5" fillId="2" borderId="0" xfId="25" applyNumberFormat="1" applyFont="1" applyFill="1" applyProtection="1">
      <protection locked="0"/>
    </xf>
    <xf numFmtId="169" fontId="5" fillId="0" borderId="0" xfId="25" applyNumberFormat="1" applyFont="1" applyProtection="1">
      <protection locked="0"/>
    </xf>
    <xf numFmtId="10" fontId="5" fillId="0" borderId="0" xfId="25" applyNumberFormat="1" applyFont="1" applyProtection="1">
      <protection locked="0"/>
    </xf>
    <xf numFmtId="3" fontId="5" fillId="0" borderId="0" xfId="25" quotePrefix="1" applyNumberFormat="1" applyFont="1" applyProtection="1">
      <protection locked="0"/>
    </xf>
    <xf numFmtId="173" fontId="7" fillId="0" borderId="0" xfId="25" applyFont="1" applyProtection="1">
      <protection locked="0"/>
    </xf>
    <xf numFmtId="38" fontId="5" fillId="0" borderId="0" xfId="25" applyNumberFormat="1" applyFont="1" applyProtection="1">
      <protection locked="0"/>
    </xf>
    <xf numFmtId="173" fontId="5" fillId="0" borderId="1" xfId="25" applyFont="1" applyBorder="1" applyProtection="1">
      <protection locked="0"/>
    </xf>
    <xf numFmtId="44" fontId="5" fillId="2" borderId="0" xfId="1" applyFont="1" applyFill="1" applyBorder="1" applyProtection="1">
      <protection locked="0"/>
    </xf>
    <xf numFmtId="173" fontId="5" fillId="0" borderId="0" xfId="25" applyFont="1" applyAlignment="1" applyProtection="1">
      <alignment horizontal="center" vertical="top" wrapText="1"/>
      <protection locked="0"/>
    </xf>
    <xf numFmtId="0" fontId="5" fillId="0" borderId="0" xfId="27" applyNumberFormat="1" applyFont="1" applyProtection="1">
      <protection locked="0"/>
    </xf>
    <xf numFmtId="173" fontId="5" fillId="0" borderId="0" xfId="25" applyFont="1" applyAlignment="1" applyProtection="1">
      <alignment horizontal="center" vertical="top"/>
      <protection locked="0"/>
    </xf>
    <xf numFmtId="173" fontId="5" fillId="0" borderId="0" xfId="25" applyFont="1" applyAlignment="1" applyProtection="1">
      <alignment vertical="top"/>
      <protection locked="0"/>
    </xf>
    <xf numFmtId="42" fontId="5" fillId="0" borderId="0" xfId="25" applyNumberFormat="1" applyFont="1" applyProtection="1"/>
    <xf numFmtId="166" fontId="5" fillId="0" borderId="0" xfId="25" applyNumberFormat="1" applyFont="1" applyProtection="1"/>
    <xf numFmtId="3" fontId="5" fillId="0" borderId="1" xfId="25" applyNumberFormat="1" applyFont="1" applyBorder="1" applyProtection="1"/>
    <xf numFmtId="42" fontId="5" fillId="0" borderId="2" xfId="25" applyNumberFormat="1" applyFont="1" applyBorder="1" applyAlignment="1" applyProtection="1">
      <alignment horizontal="right"/>
    </xf>
    <xf numFmtId="168" fontId="5" fillId="0" borderId="0" xfId="25" applyNumberFormat="1" applyFont="1" applyProtection="1"/>
    <xf numFmtId="172" fontId="5" fillId="0" borderId="0" xfId="25" applyNumberFormat="1" applyFont="1" applyProtection="1"/>
    <xf numFmtId="0" fontId="5" fillId="0" borderId="0" xfId="25" applyNumberFormat="1" applyFont="1" applyAlignment="1" applyProtection="1">
      <alignment horizontal="right"/>
    </xf>
    <xf numFmtId="0" fontId="5" fillId="0" borderId="0" xfId="25" applyNumberFormat="1" applyFont="1" applyProtection="1"/>
    <xf numFmtId="14" fontId="5" fillId="0" borderId="0" xfId="25" applyNumberFormat="1" applyFont="1" applyAlignment="1" applyProtection="1">
      <alignment horizontal="right"/>
    </xf>
    <xf numFmtId="165" fontId="5" fillId="0" borderId="0" xfId="25" applyNumberFormat="1" applyFont="1" applyProtection="1"/>
    <xf numFmtId="175" fontId="5" fillId="0" borderId="0" xfId="25" applyNumberFormat="1" applyFont="1" applyProtection="1"/>
    <xf numFmtId="166" fontId="5" fillId="0" borderId="0" xfId="25" applyNumberFormat="1" applyFont="1" applyAlignment="1" applyProtection="1">
      <alignment horizontal="right"/>
    </xf>
    <xf numFmtId="175" fontId="5" fillId="0" borderId="1" xfId="25" applyNumberFormat="1" applyFont="1" applyBorder="1" applyProtection="1"/>
    <xf numFmtId="43" fontId="5" fillId="0" borderId="0" xfId="25" applyNumberFormat="1" applyFont="1" applyProtection="1"/>
    <xf numFmtId="164" fontId="5" fillId="0" borderId="0" xfId="25" applyNumberFormat="1" applyFont="1" applyAlignment="1" applyProtection="1">
      <alignment horizontal="center"/>
    </xf>
    <xf numFmtId="41" fontId="5" fillId="0" borderId="0" xfId="25" applyNumberFormat="1" applyFont="1" applyProtection="1"/>
    <xf numFmtId="41" fontId="5" fillId="0" borderId="1" xfId="25" applyNumberFormat="1" applyFont="1" applyBorder="1" applyProtection="1"/>
    <xf numFmtId="41" fontId="5" fillId="0" borderId="2" xfId="25" applyNumberFormat="1" applyFont="1" applyBorder="1" applyProtection="1"/>
    <xf numFmtId="173" fontId="5" fillId="0" borderId="0" xfId="25" applyFont="1" applyProtection="1"/>
    <xf numFmtId="171" fontId="5" fillId="0" borderId="0" xfId="25" applyNumberFormat="1" applyFont="1" applyAlignment="1" applyProtection="1">
      <alignment horizontal="left"/>
    </xf>
    <xf numFmtId="176" fontId="5" fillId="0" borderId="1" xfId="25" applyNumberFormat="1" applyFont="1" applyBorder="1" applyProtection="1"/>
    <xf numFmtId="10" fontId="5" fillId="0" borderId="0" xfId="25" applyNumberFormat="1" applyFont="1" applyAlignment="1" applyProtection="1">
      <alignment horizontal="right"/>
    </xf>
    <xf numFmtId="169" fontId="5" fillId="0" borderId="0" xfId="25" applyNumberFormat="1" applyFont="1" applyAlignment="1" applyProtection="1">
      <alignment horizontal="right"/>
    </xf>
    <xf numFmtId="1" fontId="5" fillId="0" borderId="2" xfId="25" applyNumberFormat="1" applyFont="1" applyBorder="1" applyProtection="1"/>
    <xf numFmtId="14" fontId="5" fillId="0" borderId="0" xfId="25" applyNumberFormat="1" applyFont="1" applyProtection="1"/>
    <xf numFmtId="165" fontId="5" fillId="0" borderId="0" xfId="25" applyNumberFormat="1" applyFont="1" applyAlignment="1" applyProtection="1">
      <alignment horizontal="right"/>
    </xf>
    <xf numFmtId="4" fontId="5" fillId="0" borderId="0" xfId="25" applyNumberFormat="1" applyFont="1" applyProtection="1"/>
    <xf numFmtId="9" fontId="5" fillId="0" borderId="0" xfId="25" applyNumberFormat="1" applyFont="1" applyProtection="1"/>
    <xf numFmtId="9" fontId="5" fillId="0" borderId="0" xfId="26" applyFont="1" applyAlignment="1" applyProtection="1"/>
    <xf numFmtId="10" fontId="5" fillId="0" borderId="1" xfId="26" applyNumberFormat="1" applyFont="1" applyBorder="1" applyAlignment="1" applyProtection="1"/>
    <xf numFmtId="10" fontId="5" fillId="0" borderId="0" xfId="26" applyNumberFormat="1" applyFont="1" applyAlignment="1" applyProtection="1"/>
    <xf numFmtId="0" fontId="15" fillId="0" borderId="0" xfId="0" applyNumberFormat="1" applyFont="1" applyAlignment="1" applyProtection="1">
      <alignment horizontal="center"/>
      <protection locked="0"/>
    </xf>
    <xf numFmtId="173" fontId="15" fillId="0" borderId="0" xfId="0" applyFont="1" applyProtection="1">
      <protection locked="0"/>
    </xf>
    <xf numFmtId="3" fontId="15" fillId="0" borderId="0" xfId="0" applyNumberFormat="1" applyFont="1" applyProtection="1">
      <protection locked="0"/>
    </xf>
    <xf numFmtId="175" fontId="15" fillId="0" borderId="1" xfId="25" applyNumberFormat="1" applyFont="1" applyBorder="1" applyProtection="1">
      <protection locked="0"/>
    </xf>
    <xf numFmtId="176" fontId="15" fillId="2" borderId="1" xfId="0" applyNumberFormat="1" applyFont="1" applyFill="1" applyBorder="1" applyProtection="1">
      <protection locked="0"/>
    </xf>
    <xf numFmtId="165" fontId="15" fillId="0" borderId="0" xfId="0" applyNumberFormat="1" applyFont="1" applyProtection="1"/>
    <xf numFmtId="3" fontId="15" fillId="0" borderId="0" xfId="25" applyNumberFormat="1" applyFont="1" applyProtection="1">
      <protection locked="0"/>
    </xf>
    <xf numFmtId="10" fontId="15" fillId="0" borderId="0" xfId="25" applyNumberFormat="1" applyFont="1" applyAlignment="1" applyProtection="1">
      <alignment horizontal="left"/>
      <protection locked="0"/>
    </xf>
    <xf numFmtId="0" fontId="5" fillId="3" borderId="0" xfId="25" applyNumberFormat="1" applyFont="1" applyFill="1" applyAlignment="1" applyProtection="1">
      <alignment vertical="top" wrapText="1"/>
      <protection locked="0"/>
    </xf>
    <xf numFmtId="0" fontId="5" fillId="0" borderId="0" xfId="25" applyNumberFormat="1" applyFont="1" applyAlignment="1" applyProtection="1">
      <alignment horizontal="right"/>
      <protection locked="0"/>
    </xf>
    <xf numFmtId="0" fontId="5" fillId="0" borderId="0" xfId="25" applyNumberFormat="1" applyFont="1" applyAlignment="1" applyProtection="1">
      <alignment wrapText="1"/>
      <protection locked="0"/>
    </xf>
    <xf numFmtId="171" fontId="5" fillId="0" borderId="0" xfId="25" applyNumberFormat="1" applyFont="1" applyAlignment="1" applyProtection="1">
      <alignment horizontal="left"/>
      <protection locked="0"/>
    </xf>
    <xf numFmtId="173" fontId="0" fillId="0" borderId="0" xfId="0" applyProtection="1">
      <protection locked="0"/>
    </xf>
    <xf numFmtId="173" fontId="21" fillId="0" borderId="0" xfId="0" applyFont="1" applyProtection="1">
      <protection locked="0"/>
    </xf>
    <xf numFmtId="0" fontId="5" fillId="0" borderId="0" xfId="0" applyNumberFormat="1" applyFont="1" applyAlignment="1" applyProtection="1">
      <alignment horizontal="right"/>
      <protection locked="0"/>
    </xf>
    <xf numFmtId="3" fontId="12" fillId="0" borderId="0" xfId="0" applyNumberFormat="1" applyFont="1" applyProtection="1">
      <protection locked="0"/>
    </xf>
    <xf numFmtId="174" fontId="0" fillId="0" borderId="0" xfId="28" applyNumberFormat="1" applyFont="1" applyAlignment="1" applyProtection="1">
      <alignment horizontal="center"/>
    </xf>
    <xf numFmtId="166" fontId="12" fillId="0" borderId="0" xfId="0" applyNumberFormat="1" applyFont="1" applyAlignment="1" applyProtection="1">
      <alignment horizontal="center"/>
      <protection locked="0"/>
    </xf>
    <xf numFmtId="174" fontId="12" fillId="5" borderId="0" xfId="28" applyNumberFormat="1" applyFont="1" applyFill="1" applyAlignment="1" applyProtection="1">
      <alignment horizontal="center"/>
      <protection locked="0"/>
    </xf>
    <xf numFmtId="173" fontId="12" fillId="0" borderId="0" xfId="0" applyFont="1" applyProtection="1">
      <protection locked="0"/>
    </xf>
    <xf numFmtId="173" fontId="12" fillId="0" borderId="0" xfId="0" applyFont="1" applyAlignment="1" applyProtection="1">
      <alignment horizontal="center"/>
      <protection locked="0"/>
    </xf>
    <xf numFmtId="49" fontId="0" fillId="0" borderId="0" xfId="0" applyNumberFormat="1" applyAlignment="1" applyProtection="1">
      <alignment horizontal="center"/>
      <protection locked="0"/>
    </xf>
    <xf numFmtId="173" fontId="0" fillId="0" borderId="0" xfId="0" applyAlignment="1" applyProtection="1">
      <alignment horizontal="left" indent="1"/>
      <protection locked="0"/>
    </xf>
    <xf numFmtId="174" fontId="0" fillId="0" borderId="0" xfId="28" applyNumberFormat="1" applyFont="1" applyAlignment="1" applyProtection="1">
      <alignment horizontal="center"/>
      <protection locked="0"/>
    </xf>
    <xf numFmtId="166" fontId="0" fillId="0" borderId="0" xfId="0" applyNumberFormat="1" applyAlignment="1" applyProtection="1">
      <alignment horizontal="center"/>
      <protection locked="0"/>
    </xf>
    <xf numFmtId="174" fontId="0" fillId="0" borderId="4" xfId="28" applyNumberFormat="1" applyFont="1" applyBorder="1" applyAlignment="1" applyProtection="1">
      <alignment horizontal="center"/>
    </xf>
    <xf numFmtId="174" fontId="0" fillId="5" borderId="0" xfId="28" applyNumberFormat="1" applyFont="1" applyFill="1" applyAlignment="1" applyProtection="1">
      <alignment horizontal="center"/>
      <protection locked="0"/>
    </xf>
    <xf numFmtId="173" fontId="0" fillId="0" borderId="5" xfId="0" applyBorder="1" applyAlignment="1" applyProtection="1">
      <alignment horizontal="center"/>
      <protection locked="0"/>
    </xf>
    <xf numFmtId="173" fontId="0" fillId="0" borderId="0" xfId="0" applyAlignment="1" applyProtection="1">
      <alignment horizontal="center"/>
      <protection locked="0"/>
    </xf>
    <xf numFmtId="173" fontId="19" fillId="0" borderId="0" xfId="0" applyFont="1" applyProtection="1">
      <protection locked="0"/>
    </xf>
    <xf numFmtId="173" fontId="19" fillId="0" borderId="0" xfId="0" applyFont="1" applyAlignment="1" applyProtection="1">
      <alignment horizontal="center"/>
      <protection locked="0"/>
    </xf>
    <xf numFmtId="173" fontId="19" fillId="0" borderId="0" xfId="0" applyFont="1" applyAlignment="1" applyProtection="1">
      <alignment horizontal="center" vertical="top"/>
      <protection locked="0"/>
    </xf>
    <xf numFmtId="173" fontId="12" fillId="0" borderId="1" xfId="0" applyFont="1" applyBorder="1" applyProtection="1">
      <protection locked="0"/>
    </xf>
    <xf numFmtId="173" fontId="9" fillId="0" borderId="0" xfId="0" applyFont="1" applyProtection="1">
      <protection locked="0"/>
    </xf>
    <xf numFmtId="170" fontId="12" fillId="0" borderId="0" xfId="0" applyNumberFormat="1" applyFont="1" applyProtection="1"/>
    <xf numFmtId="0" fontId="12" fillId="0" borderId="0" xfId="0" applyNumberFormat="1" applyFont="1" applyProtection="1">
      <protection locked="0"/>
    </xf>
    <xf numFmtId="173" fontId="22" fillId="0" borderId="0" xfId="0" applyFont="1" applyProtection="1">
      <protection locked="0"/>
    </xf>
    <xf numFmtId="49" fontId="12" fillId="0" borderId="0" xfId="0" applyNumberFormat="1" applyFont="1" applyAlignment="1" applyProtection="1">
      <alignment horizontal="center"/>
      <protection locked="0"/>
    </xf>
    <xf numFmtId="173" fontId="21" fillId="0" borderId="6" xfId="0" applyFont="1" applyBorder="1" applyProtection="1">
      <protection locked="0"/>
    </xf>
    <xf numFmtId="173" fontId="21" fillId="0" borderId="5" xfId="0" applyFont="1" applyBorder="1" applyProtection="1">
      <protection locked="0"/>
    </xf>
    <xf numFmtId="173" fontId="0" fillId="0" borderId="5" xfId="0" applyBorder="1" applyProtection="1">
      <protection locked="0"/>
    </xf>
    <xf numFmtId="173" fontId="0" fillId="0" borderId="7" xfId="0" applyBorder="1" applyProtection="1">
      <protection locked="0"/>
    </xf>
    <xf numFmtId="173" fontId="21" fillId="0" borderId="8" xfId="0" applyFont="1" applyBorder="1" applyProtection="1">
      <protection locked="0"/>
    </xf>
    <xf numFmtId="173" fontId="0" fillId="0" borderId="9" xfId="0" applyBorder="1" applyProtection="1">
      <protection locked="0"/>
    </xf>
    <xf numFmtId="173" fontId="0" fillId="0" borderId="8" xfId="0" applyBorder="1" applyProtection="1">
      <protection locked="0"/>
    </xf>
    <xf numFmtId="3" fontId="12" fillId="0" borderId="8" xfId="0" applyNumberFormat="1" applyFont="1" applyBorder="1" applyProtection="1"/>
    <xf numFmtId="177" fontId="0" fillId="2" borderId="0" xfId="1" applyNumberFormat="1" applyFont="1" applyFill="1" applyBorder="1" applyAlignment="1" applyProtection="1">
      <protection locked="0"/>
    </xf>
    <xf numFmtId="173" fontId="0" fillId="0" borderId="8" xfId="0" applyBorder="1" applyProtection="1"/>
    <xf numFmtId="170" fontId="0" fillId="2" borderId="0" xfId="0" applyNumberFormat="1" applyFill="1" applyProtection="1">
      <protection locked="0"/>
    </xf>
    <xf numFmtId="177" fontId="0" fillId="0" borderId="8" xfId="1" applyNumberFormat="1" applyFont="1" applyFill="1" applyBorder="1" applyAlignment="1" applyProtection="1"/>
    <xf numFmtId="10" fontId="0" fillId="0" borderId="0" xfId="15" applyNumberFormat="1" applyFont="1" applyFill="1" applyBorder="1" applyAlignment="1" applyProtection="1"/>
    <xf numFmtId="177" fontId="12" fillId="2" borderId="0" xfId="1" applyNumberFormat="1" applyFont="1" applyFill="1" applyBorder="1" applyAlignment="1" applyProtection="1">
      <protection locked="0"/>
    </xf>
    <xf numFmtId="3" fontId="12" fillId="0" borderId="8" xfId="0" applyNumberFormat="1" applyFont="1" applyBorder="1" applyProtection="1">
      <protection locked="0"/>
    </xf>
    <xf numFmtId="0" fontId="12" fillId="0" borderId="8" xfId="0" applyNumberFormat="1" applyFont="1" applyBorder="1" applyProtection="1">
      <protection locked="0"/>
    </xf>
    <xf numFmtId="0" fontId="12" fillId="0" borderId="9" xfId="0" applyNumberFormat="1" applyFont="1" applyBorder="1" applyProtection="1">
      <protection locked="0"/>
    </xf>
    <xf numFmtId="3" fontId="12" fillId="0" borderId="10" xfId="0" applyNumberFormat="1" applyFont="1" applyBorder="1" applyAlignment="1" applyProtection="1">
      <alignment horizontal="center" wrapText="1"/>
      <protection locked="0"/>
    </xf>
    <xf numFmtId="3" fontId="12" fillId="0" borderId="11" xfId="0" applyNumberFormat="1" applyFont="1" applyBorder="1" applyAlignment="1" applyProtection="1">
      <alignment horizontal="center"/>
      <protection locked="0"/>
    </xf>
    <xf numFmtId="0" fontId="12" fillId="0" borderId="10" xfId="0" applyNumberFormat="1" applyFont="1" applyBorder="1" applyAlignment="1" applyProtection="1">
      <alignment horizontal="center"/>
      <protection locked="0"/>
    </xf>
    <xf numFmtId="0" fontId="12" fillId="0" borderId="11" xfId="0" applyNumberFormat="1" applyFont="1" applyBorder="1" applyAlignment="1" applyProtection="1">
      <alignment horizontal="center"/>
      <protection locked="0"/>
    </xf>
    <xf numFmtId="0" fontId="12" fillId="0" borderId="11" xfId="0" applyNumberFormat="1" applyFont="1" applyBorder="1" applyProtection="1">
      <protection locked="0"/>
    </xf>
    <xf numFmtId="0" fontId="12" fillId="0" borderId="12" xfId="0" applyNumberFormat="1" applyFont="1" applyBorder="1" applyProtection="1">
      <protection locked="0"/>
    </xf>
    <xf numFmtId="3" fontId="23" fillId="0" borderId="10" xfId="0" applyNumberFormat="1" applyFont="1" applyBorder="1" applyAlignment="1" applyProtection="1">
      <alignment horizontal="center" wrapText="1"/>
      <protection locked="0"/>
    </xf>
    <xf numFmtId="3" fontId="23" fillId="0" borderId="11" xfId="0" applyNumberFormat="1" applyFont="1" applyBorder="1" applyAlignment="1" applyProtection="1">
      <alignment horizontal="center" wrapText="1"/>
      <protection locked="0"/>
    </xf>
    <xf numFmtId="0" fontId="23" fillId="0" borderId="11" xfId="0" applyNumberFormat="1" applyFont="1" applyBorder="1" applyAlignment="1" applyProtection="1">
      <alignment horizontal="center" wrapText="1"/>
      <protection locked="0"/>
    </xf>
    <xf numFmtId="173" fontId="24" fillId="0" borderId="10" xfId="0" applyFont="1" applyBorder="1" applyAlignment="1" applyProtection="1">
      <alignment horizontal="center" wrapText="1"/>
      <protection locked="0"/>
    </xf>
    <xf numFmtId="173" fontId="24" fillId="0" borderId="11" xfId="0" applyFont="1" applyBorder="1" applyAlignment="1" applyProtection="1">
      <alignment horizontal="center" wrapText="1"/>
      <protection locked="0"/>
    </xf>
    <xf numFmtId="173" fontId="24" fillId="0" borderId="11" xfId="0" applyFont="1" applyBorder="1" applyProtection="1">
      <protection locked="0"/>
    </xf>
    <xf numFmtId="173" fontId="24" fillId="0" borderId="12" xfId="0" applyFont="1" applyBorder="1" applyAlignment="1" applyProtection="1">
      <alignment horizontal="center" wrapText="1"/>
      <protection locked="0"/>
    </xf>
    <xf numFmtId="178" fontId="23" fillId="0" borderId="0" xfId="0" applyNumberFormat="1" applyFont="1" applyAlignment="1" applyProtection="1">
      <alignment horizontal="center"/>
      <protection locked="0"/>
    </xf>
    <xf numFmtId="0" fontId="0" fillId="0" borderId="0" xfId="0" applyNumberFormat="1" applyAlignment="1" applyProtection="1">
      <alignment horizontal="center"/>
      <protection locked="0"/>
    </xf>
    <xf numFmtId="0" fontId="23" fillId="0" borderId="0" xfId="0" applyNumberFormat="1" applyFont="1" applyProtection="1">
      <protection locked="0"/>
    </xf>
    <xf numFmtId="3" fontId="12" fillId="0" borderId="0" xfId="0" applyNumberFormat="1" applyFont="1" applyProtection="1"/>
    <xf numFmtId="49" fontId="12" fillId="0" borderId="0" xfId="0" applyNumberFormat="1" applyFont="1" applyProtection="1"/>
    <xf numFmtId="49" fontId="12" fillId="0" borderId="0" xfId="0" applyNumberFormat="1" applyFont="1" applyAlignment="1" applyProtection="1">
      <alignment horizontal="right"/>
    </xf>
    <xf numFmtId="0" fontId="12" fillId="0" borderId="0" xfId="0" applyNumberFormat="1" applyFont="1" applyProtection="1"/>
    <xf numFmtId="173" fontId="0" fillId="0" borderId="0" xfId="0" applyAlignment="1" applyProtection="1">
      <alignment horizontal="right"/>
    </xf>
    <xf numFmtId="173" fontId="0" fillId="0" borderId="0" xfId="0" applyAlignment="1" applyProtection="1">
      <alignment horizontal="right"/>
      <protection locked="0"/>
    </xf>
    <xf numFmtId="49" fontId="5" fillId="0" borderId="0" xfId="0" applyNumberFormat="1" applyFont="1" applyAlignment="1" applyProtection="1">
      <alignment horizontal="left"/>
      <protection locked="0"/>
    </xf>
    <xf numFmtId="1" fontId="12" fillId="0" borderId="0" xfId="4" applyNumberFormat="1" applyFont="1" applyFill="1" applyBorder="1" applyAlignment="1" applyProtection="1">
      <alignment horizontal="center"/>
      <protection locked="0"/>
    </xf>
    <xf numFmtId="170" fontId="0" fillId="0" borderId="8" xfId="0" applyNumberFormat="1" applyBorder="1" applyProtection="1"/>
    <xf numFmtId="0" fontId="0" fillId="0" borderId="0" xfId="0" applyNumberFormat="1" applyAlignment="1" applyProtection="1">
      <alignment horizontal="left"/>
      <protection locked="0"/>
    </xf>
    <xf numFmtId="0" fontId="0" fillId="0" borderId="0" xfId="0" applyNumberFormat="1" applyProtection="1">
      <protection locked="0"/>
    </xf>
    <xf numFmtId="3" fontId="0" fillId="0" borderId="0" xfId="0" applyNumberFormat="1" applyProtection="1">
      <protection locked="0"/>
    </xf>
    <xf numFmtId="3" fontId="24" fillId="0" borderId="0" xfId="0" applyNumberFormat="1" applyFont="1" applyProtection="1">
      <protection locked="0"/>
    </xf>
    <xf numFmtId="173" fontId="12" fillId="0" borderId="0" xfId="0" applyFont="1" applyProtection="1"/>
    <xf numFmtId="49" fontId="0" fillId="0" borderId="0" xfId="0" applyNumberFormat="1" applyAlignment="1" applyProtection="1">
      <alignment horizontal="right"/>
    </xf>
    <xf numFmtId="3" fontId="0" fillId="0" borderId="0" xfId="0" applyNumberFormat="1" applyAlignment="1" applyProtection="1">
      <alignment horizontal="center"/>
      <protection locked="0"/>
    </xf>
    <xf numFmtId="0" fontId="0" fillId="0" borderId="0" xfId="0" applyNumberFormat="1" applyAlignment="1" applyProtection="1">
      <alignment horizontal="right"/>
      <protection locked="0"/>
    </xf>
    <xf numFmtId="10" fontId="23" fillId="0" borderId="0" xfId="0" applyNumberFormat="1" applyFont="1" applyProtection="1">
      <protection locked="0"/>
    </xf>
    <xf numFmtId="10" fontId="12" fillId="0" borderId="0" xfId="0" applyNumberFormat="1" applyFont="1" applyProtection="1">
      <protection locked="0"/>
    </xf>
    <xf numFmtId="49" fontId="0" fillId="0" borderId="0" xfId="0" applyNumberFormat="1" applyAlignment="1" applyProtection="1">
      <alignment horizontal="left"/>
      <protection locked="0"/>
    </xf>
    <xf numFmtId="0" fontId="25" fillId="0" borderId="0" xfId="0" applyNumberFormat="1" applyFont="1" applyProtection="1">
      <protection locked="0"/>
    </xf>
    <xf numFmtId="164" fontId="12" fillId="0" borderId="0" xfId="0" applyNumberFormat="1" applyFont="1" applyAlignment="1" applyProtection="1">
      <alignment horizontal="center"/>
      <protection locked="0"/>
    </xf>
    <xf numFmtId="10" fontId="23" fillId="0" borderId="0" xfId="15" applyNumberFormat="1" applyFont="1" applyFill="1" applyBorder="1" applyAlignment="1" applyProtection="1"/>
    <xf numFmtId="3" fontId="23" fillId="0" borderId="0" xfId="0" applyNumberFormat="1" applyFont="1" applyProtection="1">
      <protection locked="0"/>
    </xf>
    <xf numFmtId="3" fontId="23" fillId="0" borderId="0" xfId="0" applyNumberFormat="1" applyFont="1" applyAlignment="1" applyProtection="1">
      <alignment horizontal="center"/>
      <protection locked="0"/>
    </xf>
    <xf numFmtId="173" fontId="24" fillId="0" borderId="0" xfId="0" applyFont="1" applyProtection="1">
      <protection locked="0"/>
    </xf>
    <xf numFmtId="49" fontId="24" fillId="0" borderId="0" xfId="0" applyNumberFormat="1" applyFont="1" applyAlignment="1" applyProtection="1">
      <alignment horizontal="center"/>
      <protection locked="0"/>
    </xf>
    <xf numFmtId="3" fontId="12" fillId="0" borderId="0" xfId="0" applyNumberFormat="1" applyFont="1" applyAlignment="1" applyProtection="1">
      <alignment horizontal="center"/>
      <protection locked="0"/>
    </xf>
    <xf numFmtId="170" fontId="0" fillId="0" borderId="0" xfId="0" applyNumberFormat="1" applyProtection="1">
      <protection locked="0"/>
    </xf>
    <xf numFmtId="10" fontId="12" fillId="0" borderId="0" xfId="15" applyNumberFormat="1" applyFont="1" applyFill="1" applyBorder="1" applyAlignment="1" applyProtection="1"/>
    <xf numFmtId="41" fontId="12" fillId="2" borderId="0" xfId="0" applyNumberFormat="1" applyFont="1" applyFill="1" applyProtection="1">
      <protection locked="0"/>
    </xf>
    <xf numFmtId="3" fontId="25" fillId="0" borderId="0" xfId="0" applyNumberFormat="1" applyFont="1" applyProtection="1">
      <protection locked="0"/>
    </xf>
    <xf numFmtId="10" fontId="12" fillId="0" borderId="0" xfId="0" applyNumberFormat="1" applyFont="1" applyProtection="1"/>
    <xf numFmtId="0" fontId="0" fillId="0" borderId="0" xfId="0" applyNumberFormat="1" applyAlignment="1" applyProtection="1">
      <alignment horizontal="fill"/>
      <protection locked="0"/>
    </xf>
    <xf numFmtId="165" fontId="23" fillId="0" borderId="0" xfId="0" applyNumberFormat="1" applyFont="1" applyProtection="1">
      <protection locked="0"/>
    </xf>
    <xf numFmtId="0" fontId="23" fillId="0" borderId="0" xfId="0" applyNumberFormat="1" applyFont="1" applyAlignment="1" applyProtection="1">
      <alignment horizontal="center"/>
      <protection locked="0"/>
    </xf>
    <xf numFmtId="10" fontId="0" fillId="0" borderId="0" xfId="15" applyNumberFormat="1" applyFont="1" applyFill="1" applyBorder="1" applyAlignment="1" applyProtection="1">
      <protection locked="0"/>
    </xf>
    <xf numFmtId="41" fontId="12" fillId="2" borderId="0" xfId="0" applyNumberFormat="1" applyFont="1" applyFill="1" applyAlignment="1" applyProtection="1">
      <alignment vertical="center"/>
      <protection locked="0"/>
    </xf>
    <xf numFmtId="3" fontId="26" fillId="0" borderId="0" xfId="0" applyNumberFormat="1" applyFont="1" applyAlignment="1" applyProtection="1">
      <alignment horizontal="center" wrapText="1"/>
      <protection locked="0"/>
    </xf>
    <xf numFmtId="0" fontId="12" fillId="0" borderId="0" xfId="0" applyNumberFormat="1" applyFont="1" applyAlignment="1" applyProtection="1">
      <alignment vertical="top"/>
      <protection locked="0"/>
    </xf>
    <xf numFmtId="173" fontId="0" fillId="0" borderId="0" xfId="0" applyAlignment="1" applyProtection="1">
      <alignment vertical="top"/>
      <protection locked="0"/>
    </xf>
    <xf numFmtId="49" fontId="0" fillId="0" borderId="0" xfId="0" applyNumberFormat="1" applyAlignment="1" applyProtection="1">
      <alignment horizontal="center" vertical="top"/>
      <protection locked="0"/>
    </xf>
    <xf numFmtId="3" fontId="0" fillId="0" borderId="0" xfId="0" applyNumberFormat="1" applyAlignment="1" applyProtection="1">
      <alignment horizontal="center" vertical="top"/>
      <protection locked="0"/>
    </xf>
    <xf numFmtId="0" fontId="27" fillId="0" borderId="0" xfId="0" applyNumberFormat="1" applyFont="1" applyAlignment="1" applyProtection="1">
      <alignment horizontal="center"/>
      <protection locked="0"/>
    </xf>
    <xf numFmtId="173" fontId="28" fillId="0" borderId="0" xfId="0" applyFont="1" applyProtection="1">
      <protection locked="0"/>
    </xf>
    <xf numFmtId="0" fontId="24" fillId="0" borderId="0" xfId="0" applyNumberFormat="1" applyFont="1" applyAlignment="1" applyProtection="1">
      <alignment horizontal="center"/>
      <protection locked="0"/>
    </xf>
    <xf numFmtId="173" fontId="23" fillId="0" borderId="0" xfId="0" applyFont="1" applyAlignment="1" applyProtection="1">
      <alignment horizontal="center"/>
      <protection locked="0"/>
    </xf>
    <xf numFmtId="0" fontId="12" fillId="0" borderId="0" xfId="0" applyNumberFormat="1" applyFont="1" applyAlignment="1" applyProtection="1">
      <alignment horizontal="center"/>
      <protection locked="0"/>
    </xf>
    <xf numFmtId="49" fontId="12" fillId="0" borderId="0" xfId="0" applyNumberFormat="1" applyFont="1" applyProtection="1">
      <protection locked="0"/>
    </xf>
    <xf numFmtId="0" fontId="29" fillId="0" borderId="0" xfId="0" applyNumberFormat="1" applyFont="1" applyProtection="1">
      <protection locked="0"/>
    </xf>
    <xf numFmtId="0" fontId="29" fillId="0" borderId="0" xfId="0" applyNumberFormat="1" applyFont="1" applyAlignment="1" applyProtection="1">
      <alignment horizontal="center"/>
      <protection locked="0"/>
    </xf>
    <xf numFmtId="3" fontId="12" fillId="2" borderId="0" xfId="0" applyNumberFormat="1" applyFont="1" applyFill="1" applyAlignment="1" applyProtection="1">
      <alignment horizontal="right"/>
      <protection locked="0"/>
    </xf>
    <xf numFmtId="3" fontId="12" fillId="2" borderId="0" xfId="0" applyNumberFormat="1" applyFont="1" applyFill="1" applyProtection="1">
      <protection locked="0"/>
    </xf>
    <xf numFmtId="173" fontId="5" fillId="8" borderId="0" xfId="30" applyFont="1" applyFill="1" applyAlignment="1">
      <alignment horizontal="left" vertical="top"/>
    </xf>
    <xf numFmtId="173" fontId="5" fillId="8" borderId="0" xfId="30" applyFont="1" applyFill="1" applyAlignment="1">
      <alignment horizontal="center" vertical="center"/>
    </xf>
    <xf numFmtId="173" fontId="5" fillId="8" borderId="0" xfId="30" applyFont="1" applyFill="1" applyAlignment="1">
      <alignment horizontal="center" wrapText="1"/>
    </xf>
    <xf numFmtId="173" fontId="5" fillId="8" borderId="0" xfId="30" applyFont="1" applyFill="1" applyAlignment="1">
      <alignment horizontal="right" vertical="top"/>
    </xf>
    <xf numFmtId="173" fontId="30" fillId="8" borderId="0" xfId="30" applyFont="1" applyFill="1" applyAlignment="1">
      <alignment horizontal="left" vertical="top"/>
    </xf>
    <xf numFmtId="173" fontId="19" fillId="0" borderId="0" xfId="30"/>
    <xf numFmtId="173" fontId="31" fillId="5" borderId="0" xfId="30" applyFont="1" applyFill="1" applyAlignment="1">
      <alignment horizontal="right" vertical="top"/>
    </xf>
    <xf numFmtId="173" fontId="5" fillId="8" borderId="0" xfId="30" applyFont="1" applyFill="1" applyAlignment="1">
      <alignment horizontal="center" vertical="top"/>
    </xf>
    <xf numFmtId="173" fontId="6" fillId="8" borderId="0" xfId="30" applyFont="1" applyFill="1" applyAlignment="1">
      <alignment horizontal="center" vertical="top"/>
    </xf>
    <xf numFmtId="173" fontId="5" fillId="8" borderId="5" xfId="30" applyFont="1" applyFill="1" applyBorder="1" applyAlignment="1">
      <alignment horizontal="center" wrapText="1"/>
    </xf>
    <xf numFmtId="0" fontId="5" fillId="3" borderId="0" xfId="30" applyNumberFormat="1" applyFont="1" applyFill="1" applyAlignment="1">
      <alignment horizontal="center" vertical="top"/>
    </xf>
    <xf numFmtId="179" fontId="5" fillId="8" borderId="0" xfId="30" applyNumberFormat="1" applyFont="1" applyFill="1" applyAlignment="1">
      <alignment horizontal="left" vertical="top"/>
    </xf>
    <xf numFmtId="10" fontId="5" fillId="3" borderId="0" xfId="26" applyNumberFormat="1" applyFont="1" applyFill="1" applyBorder="1" applyAlignment="1">
      <alignment horizontal="center" wrapText="1"/>
    </xf>
    <xf numFmtId="173" fontId="5" fillId="0" borderId="0" xfId="30" applyFont="1" applyAlignment="1">
      <alignment horizontal="left" vertical="top"/>
    </xf>
    <xf numFmtId="0" fontId="5" fillId="3" borderId="0" xfId="30" applyNumberFormat="1" applyFont="1" applyFill="1" applyAlignment="1">
      <alignment vertical="top"/>
    </xf>
    <xf numFmtId="10" fontId="5" fillId="3" borderId="0" xfId="26" applyNumberFormat="1" applyFont="1" applyFill="1" applyBorder="1" applyAlignment="1">
      <alignment horizontal="center" vertical="center"/>
    </xf>
    <xf numFmtId="0" fontId="5" fillId="3" borderId="0" xfId="30" applyNumberFormat="1" applyFont="1" applyFill="1"/>
    <xf numFmtId="10" fontId="5" fillId="0" borderId="0" xfId="26" applyNumberFormat="1" applyFont="1" applyFill="1" applyBorder="1" applyAlignment="1">
      <alignment horizontal="center" vertical="center"/>
    </xf>
    <xf numFmtId="173" fontId="19" fillId="3" borderId="0" xfId="30" applyFill="1"/>
    <xf numFmtId="173" fontId="5" fillId="3" borderId="0" xfId="30" applyFont="1" applyFill="1" applyAlignment="1">
      <alignment horizontal="left" vertical="top"/>
    </xf>
    <xf numFmtId="173" fontId="5" fillId="8" borderId="5" xfId="30" applyFont="1" applyFill="1" applyBorder="1" applyAlignment="1">
      <alignment horizontal="center" vertical="top"/>
    </xf>
    <xf numFmtId="173" fontId="5" fillId="8" borderId="0" xfId="30" quotePrefix="1" applyFont="1" applyFill="1" applyAlignment="1">
      <alignment horizontal="center" vertical="top"/>
    </xf>
    <xf numFmtId="173" fontId="32" fillId="0" borderId="0" xfId="30" applyFont="1" applyAlignment="1">
      <alignment vertical="top" wrapText="1"/>
    </xf>
    <xf numFmtId="173" fontId="32" fillId="0" borderId="0" xfId="30" applyFont="1" applyAlignment="1">
      <alignment horizontal="left" vertical="top"/>
    </xf>
    <xf numFmtId="0" fontId="33" fillId="0" borderId="0" xfId="31" applyFont="1" applyAlignment="1">
      <alignment vertical="center"/>
    </xf>
    <xf numFmtId="0" fontId="31" fillId="0" borderId="0" xfId="6" applyFont="1"/>
    <xf numFmtId="0" fontId="33" fillId="0" borderId="0" xfId="31" applyFont="1" applyAlignment="1">
      <alignment vertical="center" wrapText="1"/>
    </xf>
    <xf numFmtId="0" fontId="34" fillId="0" borderId="0" xfId="6" applyFont="1"/>
    <xf numFmtId="0" fontId="31" fillId="0" borderId="0" xfId="18" applyFont="1"/>
    <xf numFmtId="0" fontId="33" fillId="5" borderId="0" xfId="31" applyFont="1" applyFill="1" applyAlignment="1">
      <alignment vertical="center"/>
    </xf>
    <xf numFmtId="0" fontId="34" fillId="0" borderId="0" xfId="6" applyFont="1" applyAlignment="1">
      <alignment vertical="top"/>
    </xf>
    <xf numFmtId="0" fontId="34" fillId="0" borderId="0" xfId="32" quotePrefix="1" applyFont="1" applyAlignment="1" applyProtection="1">
      <alignment horizontal="right"/>
      <protection locked="0"/>
    </xf>
    <xf numFmtId="0" fontId="33" fillId="0" borderId="0" xfId="33" applyFont="1" applyAlignment="1">
      <alignment horizontal="left" vertical="top"/>
    </xf>
    <xf numFmtId="0" fontId="34" fillId="0" borderId="0" xfId="33" applyFont="1"/>
    <xf numFmtId="0" fontId="31" fillId="0" borderId="0" xfId="33" applyFont="1" applyAlignment="1">
      <alignment horizontal="center"/>
    </xf>
    <xf numFmtId="174" fontId="31" fillId="0" borderId="0" xfId="33" applyNumberFormat="1" applyFont="1" applyAlignment="1">
      <alignment horizontal="center"/>
    </xf>
    <xf numFmtId="0" fontId="31" fillId="0" borderId="0" xfId="33" applyFont="1" applyAlignment="1">
      <alignment horizontal="left"/>
    </xf>
    <xf numFmtId="0" fontId="31" fillId="0" borderId="0" xfId="33" applyFont="1"/>
    <xf numFmtId="0" fontId="34" fillId="0" borderId="0" xfId="33" applyFont="1" applyAlignment="1">
      <alignment horizontal="center"/>
    </xf>
    <xf numFmtId="0" fontId="33" fillId="0" borderId="0" xfId="33" applyFont="1" applyAlignment="1">
      <alignment horizontal="center" vertical="top"/>
    </xf>
    <xf numFmtId="0" fontId="33" fillId="0" borderId="1" xfId="33" applyFont="1" applyBorder="1" applyAlignment="1">
      <alignment horizontal="center"/>
    </xf>
    <xf numFmtId="0" fontId="35" fillId="0" borderId="1" xfId="33" applyFont="1" applyBorder="1" applyAlignment="1">
      <alignment horizontal="center"/>
    </xf>
    <xf numFmtId="0" fontId="34" fillId="0" borderId="0" xfId="33" applyFont="1" applyAlignment="1">
      <alignment horizontal="left"/>
    </xf>
    <xf numFmtId="174" fontId="31" fillId="5" borderId="0" xfId="5" applyNumberFormat="1" applyFont="1" applyFill="1"/>
    <xf numFmtId="0" fontId="31" fillId="5" borderId="0" xfId="33" applyFont="1" applyFill="1" applyAlignment="1">
      <alignment horizontal="left"/>
    </xf>
    <xf numFmtId="0" fontId="31" fillId="5" borderId="0" xfId="33" applyFont="1" applyFill="1" applyAlignment="1">
      <alignment horizontal="center"/>
    </xf>
    <xf numFmtId="0" fontId="34" fillId="5" borderId="0" xfId="33" applyFont="1" applyFill="1"/>
    <xf numFmtId="174" fontId="31" fillId="0" borderId="13" xfId="33" applyNumberFormat="1" applyFont="1" applyBorder="1" applyAlignment="1">
      <alignment horizontal="center"/>
    </xf>
    <xf numFmtId="0" fontId="31" fillId="0" borderId="1" xfId="6" applyFont="1" applyBorder="1" applyAlignment="1">
      <alignment horizontal="left" wrapText="1"/>
    </xf>
    <xf numFmtId="174" fontId="31" fillId="0" borderId="0" xfId="5" applyNumberFormat="1" applyFont="1" applyBorder="1"/>
    <xf numFmtId="174" fontId="31" fillId="0" borderId="0" xfId="18" applyNumberFormat="1" applyFont="1"/>
    <xf numFmtId="174" fontId="31" fillId="0" borderId="0" xfId="5" applyNumberFormat="1" applyFont="1"/>
    <xf numFmtId="0" fontId="34" fillId="0" borderId="0" xfId="19" applyFont="1" applyAlignment="1">
      <alignment horizontal="center"/>
    </xf>
    <xf numFmtId="0" fontId="34" fillId="0" borderId="0" xfId="34" applyFont="1" applyAlignment="1">
      <alignment horizontal="center"/>
    </xf>
    <xf numFmtId="0" fontId="33" fillId="0" borderId="0" xfId="31" applyFont="1" applyAlignment="1">
      <alignment horizontal="center"/>
    </xf>
    <xf numFmtId="174" fontId="34" fillId="0" borderId="0" xfId="5" applyNumberFormat="1" applyFont="1" applyBorder="1" applyAlignment="1">
      <alignment horizontal="center" wrapText="1"/>
    </xf>
    <xf numFmtId="174" fontId="34" fillId="0" borderId="0" xfId="5" applyNumberFormat="1" applyFont="1" applyBorder="1" applyAlignment="1">
      <alignment horizontal="center" vertical="top" wrapText="1"/>
    </xf>
    <xf numFmtId="0" fontId="31" fillId="5" borderId="0" xfId="18" applyFont="1" applyFill="1" applyAlignment="1">
      <alignment vertical="center"/>
    </xf>
    <xf numFmtId="174" fontId="31" fillId="5" borderId="0" xfId="5" applyNumberFormat="1" applyFont="1" applyFill="1" applyAlignment="1">
      <alignment vertical="center"/>
    </xf>
    <xf numFmtId="180" fontId="31" fillId="5" borderId="0" xfId="5" applyNumberFormat="1" applyFont="1" applyFill="1" applyAlignment="1">
      <alignment vertical="center"/>
    </xf>
    <xf numFmtId="0" fontId="33" fillId="5" borderId="0" xfId="33" applyFont="1" applyFill="1" applyAlignment="1">
      <alignment horizontal="center" vertical="top"/>
    </xf>
    <xf numFmtId="0" fontId="31" fillId="5" borderId="5" xfId="18" applyFont="1" applyFill="1" applyBorder="1"/>
    <xf numFmtId="0" fontId="31" fillId="5" borderId="5" xfId="18" applyFont="1" applyFill="1" applyBorder="1" applyAlignment="1">
      <alignment vertical="center"/>
    </xf>
    <xf numFmtId="174" fontId="31" fillId="5" borderId="5" xfId="5" applyNumberFormat="1" applyFont="1" applyFill="1" applyBorder="1" applyAlignment="1">
      <alignment vertical="center"/>
    </xf>
    <xf numFmtId="0" fontId="31" fillId="0" borderId="0" xfId="18" applyFont="1" applyAlignment="1">
      <alignment horizontal="right"/>
    </xf>
    <xf numFmtId="174" fontId="31" fillId="0" borderId="13" xfId="5" applyNumberFormat="1" applyFont="1" applyBorder="1"/>
    <xf numFmtId="174" fontId="31" fillId="0" borderId="0" xfId="5" applyNumberFormat="1" applyFont="1" applyFill="1" applyBorder="1"/>
    <xf numFmtId="174" fontId="31" fillId="0" borderId="0" xfId="5" applyNumberFormat="1" applyFont="1" applyBorder="1" applyAlignment="1">
      <alignment horizontal="center" wrapText="1"/>
    </xf>
    <xf numFmtId="0" fontId="31" fillId="0" borderId="1" xfId="33" applyFont="1" applyBorder="1" applyAlignment="1">
      <alignment horizontal="center"/>
    </xf>
    <xf numFmtId="0" fontId="31" fillId="0" borderId="1" xfId="33" applyFont="1" applyBorder="1"/>
    <xf numFmtId="0" fontId="33" fillId="0" borderId="0" xfId="31" applyFont="1"/>
    <xf numFmtId="0" fontId="34" fillId="0" borderId="5" xfId="18" applyFont="1" applyBorder="1"/>
    <xf numFmtId="0" fontId="34" fillId="0" borderId="5" xfId="18" applyFont="1" applyBorder="1" applyAlignment="1">
      <alignment horizontal="center"/>
    </xf>
    <xf numFmtId="0" fontId="31" fillId="0" borderId="5" xfId="18" applyFont="1" applyBorder="1"/>
    <xf numFmtId="0" fontId="34" fillId="0" borderId="5" xfId="18" applyFont="1" applyBorder="1" applyAlignment="1">
      <alignment horizontal="center" wrapText="1"/>
    </xf>
    <xf numFmtId="0" fontId="34" fillId="0" borderId="0" xfId="18" applyFont="1" applyAlignment="1">
      <alignment horizontal="left"/>
    </xf>
    <xf numFmtId="0" fontId="34" fillId="0" borderId="0" xfId="18" applyFont="1" applyAlignment="1">
      <alignment horizontal="center" wrapText="1"/>
    </xf>
    <xf numFmtId="174" fontId="31" fillId="3" borderId="0" xfId="5" applyNumberFormat="1" applyFont="1" applyFill="1" applyAlignment="1">
      <alignment vertical="center"/>
    </xf>
    <xf numFmtId="0" fontId="31" fillId="5" borderId="0" xfId="18" applyFont="1" applyFill="1"/>
    <xf numFmtId="174" fontId="31" fillId="5" borderId="4" xfId="5" applyNumberFormat="1" applyFont="1" applyFill="1" applyBorder="1" applyAlignment="1">
      <alignment vertical="center"/>
    </xf>
    <xf numFmtId="175" fontId="31" fillId="0" borderId="0" xfId="5" applyNumberFormat="1" applyFont="1" applyFill="1" applyBorder="1" applyAlignment="1">
      <alignment vertical="center"/>
    </xf>
    <xf numFmtId="174" fontId="31" fillId="0" borderId="0" xfId="5" applyNumberFormat="1" applyFont="1" applyFill="1" applyBorder="1" applyAlignment="1">
      <alignment vertical="center"/>
    </xf>
    <xf numFmtId="174" fontId="31" fillId="5" borderId="0" xfId="5" applyNumberFormat="1" applyFont="1" applyFill="1" applyBorder="1" applyAlignment="1">
      <alignment vertical="center"/>
    </xf>
    <xf numFmtId="175" fontId="31" fillId="0" borderId="0" xfId="5" applyNumberFormat="1" applyFont="1" applyFill="1" applyBorder="1"/>
    <xf numFmtId="174" fontId="31" fillId="5" borderId="0" xfId="5" applyNumberFormat="1" applyFont="1" applyFill="1" applyBorder="1" applyAlignment="1">
      <alignment horizontal="left" vertical="center"/>
    </xf>
    <xf numFmtId="174" fontId="31" fillId="0" borderId="0" xfId="5" applyNumberFormat="1" applyFont="1" applyFill="1" applyBorder="1" applyAlignment="1">
      <alignment horizontal="right" vertical="center"/>
    </xf>
    <xf numFmtId="174" fontId="31" fillId="5" borderId="5" xfId="5" applyNumberFormat="1" applyFont="1" applyFill="1" applyBorder="1"/>
    <xf numFmtId="0" fontId="31" fillId="0" borderId="4" xfId="18" applyFont="1" applyBorder="1" applyAlignment="1">
      <alignment horizontal="left"/>
    </xf>
    <xf numFmtId="174" fontId="31" fillId="0" borderId="13" xfId="5" applyNumberFormat="1" applyFont="1" applyFill="1" applyBorder="1"/>
    <xf numFmtId="0" fontId="31" fillId="0" borderId="0" xfId="18" applyFont="1" applyAlignment="1">
      <alignment horizontal="left"/>
    </xf>
    <xf numFmtId="174" fontId="31" fillId="0" borderId="0" xfId="5" applyNumberFormat="1" applyFont="1" applyFill="1" applyBorder="1" applyAlignment="1">
      <alignment horizontal="center"/>
    </xf>
    <xf numFmtId="0" fontId="31" fillId="0" borderId="4" xfId="18" applyFont="1" applyBorder="1" applyAlignment="1">
      <alignment horizontal="right"/>
    </xf>
    <xf numFmtId="0" fontId="31" fillId="0" borderId="4" xfId="18" applyFont="1" applyBorder="1"/>
    <xf numFmtId="0" fontId="31" fillId="0" borderId="0" xfId="6" applyFont="1" applyAlignment="1">
      <alignment horizontal="left" wrapText="1"/>
    </xf>
    <xf numFmtId="0" fontId="31" fillId="0" borderId="0" xfId="33" applyFont="1" applyAlignment="1">
      <alignment horizontal="left" vertical="top" wrapText="1"/>
    </xf>
    <xf numFmtId="0" fontId="34" fillId="0" borderId="5" xfId="6" applyFont="1" applyBorder="1" applyAlignment="1">
      <alignment horizontal="center" wrapText="1"/>
    </xf>
    <xf numFmtId="0" fontId="37" fillId="0" borderId="5" xfId="18" applyFont="1" applyBorder="1"/>
    <xf numFmtId="174" fontId="31" fillId="3" borderId="0" xfId="5" applyNumberFormat="1" applyFont="1" applyFill="1"/>
    <xf numFmtId="174" fontId="31" fillId="0" borderId="11" xfId="5" applyNumberFormat="1" applyFont="1" applyFill="1" applyBorder="1"/>
    <xf numFmtId="174" fontId="31" fillId="0" borderId="0" xfId="5" applyNumberFormat="1" applyFont="1" applyBorder="1" applyAlignment="1">
      <alignment horizontal="right"/>
    </xf>
    <xf numFmtId="174" fontId="31" fillId="0" borderId="0" xfId="35" applyNumberFormat="1" applyFont="1"/>
    <xf numFmtId="10" fontId="31" fillId="0" borderId="0" xfId="36" applyNumberFormat="1" applyFont="1"/>
    <xf numFmtId="174" fontId="31" fillId="0" borderId="0" xfId="35" applyNumberFormat="1" applyFont="1" applyAlignment="1">
      <alignment horizontal="center"/>
    </xf>
    <xf numFmtId="0" fontId="31" fillId="0" borderId="0" xfId="6" quotePrefix="1" applyFont="1" applyAlignment="1">
      <alignment horizontal="center"/>
    </xf>
    <xf numFmtId="174" fontId="31" fillId="0" borderId="0" xfId="35" quotePrefix="1" applyNumberFormat="1" applyFont="1" applyAlignment="1">
      <alignment horizontal="center"/>
    </xf>
    <xf numFmtId="173" fontId="31" fillId="3" borderId="0" xfId="37" applyFont="1" applyFill="1"/>
    <xf numFmtId="0" fontId="31" fillId="5" borderId="0" xfId="6" applyFont="1" applyFill="1"/>
    <xf numFmtId="181" fontId="31" fillId="5" borderId="0" xfId="5" applyNumberFormat="1" applyFont="1" applyFill="1" applyAlignment="1">
      <alignment horizontal="center" vertical="center"/>
    </xf>
    <xf numFmtId="10" fontId="31" fillId="5" borderId="0" xfId="36" applyNumberFormat="1" applyFont="1" applyFill="1" applyAlignment="1">
      <alignment horizontal="right" vertical="center"/>
    </xf>
    <xf numFmtId="0" fontId="31" fillId="0" borderId="0" xfId="33" applyFont="1" applyAlignment="1">
      <alignment horizontal="right"/>
    </xf>
    <xf numFmtId="0" fontId="31" fillId="5" borderId="0" xfId="33" applyFont="1" applyFill="1"/>
    <xf numFmtId="0" fontId="33" fillId="0" borderId="0" xfId="33" applyFont="1" applyAlignment="1">
      <alignment horizontal="center"/>
    </xf>
    <xf numFmtId="0" fontId="35" fillId="0" borderId="0" xfId="33" applyFont="1" applyAlignment="1">
      <alignment horizontal="left" wrapText="1"/>
    </xf>
    <xf numFmtId="0" fontId="34" fillId="0" borderId="5" xfId="33" applyFont="1" applyBorder="1" applyAlignment="1">
      <alignment horizontal="center" wrapText="1"/>
    </xf>
    <xf numFmtId="0" fontId="34" fillId="0" borderId="5" xfId="33" applyFont="1" applyBorder="1"/>
    <xf numFmtId="174" fontId="5" fillId="5" borderId="0" xfId="33" applyNumberFormat="1" applyFont="1" applyFill="1" applyAlignment="1">
      <alignment horizontal="center"/>
    </xf>
    <xf numFmtId="0" fontId="5" fillId="5" borderId="0" xfId="33" applyFont="1" applyFill="1"/>
    <xf numFmtId="41" fontId="5" fillId="5" borderId="0" xfId="33" applyNumberFormat="1" applyFont="1" applyFill="1" applyAlignment="1">
      <alignment horizontal="center" wrapText="1"/>
    </xf>
    <xf numFmtId="174" fontId="31" fillId="0" borderId="0" xfId="33" applyNumberFormat="1" applyFont="1"/>
    <xf numFmtId="174" fontId="31" fillId="0" borderId="0" xfId="33" quotePrefix="1" applyNumberFormat="1" applyFont="1"/>
    <xf numFmtId="0" fontId="38" fillId="5" borderId="0" xfId="33" applyFont="1" applyFill="1"/>
    <xf numFmtId="0" fontId="31" fillId="0" borderId="1" xfId="6" applyFont="1" applyBorder="1"/>
    <xf numFmtId="0" fontId="35" fillId="0" borderId="0" xfId="33" applyFont="1" applyAlignment="1">
      <alignment horizontal="center"/>
    </xf>
    <xf numFmtId="0" fontId="34" fillId="0" borderId="0" xfId="39" applyNumberFormat="1" applyFont="1"/>
    <xf numFmtId="0" fontId="31" fillId="0" borderId="0" xfId="19" applyFont="1"/>
    <xf numFmtId="0" fontId="34" fillId="0" borderId="0" xfId="19" applyFont="1" applyAlignment="1">
      <alignment horizontal="right"/>
    </xf>
    <xf numFmtId="173" fontId="31" fillId="0" borderId="0" xfId="39" applyFont="1"/>
    <xf numFmtId="182" fontId="34" fillId="0" borderId="0" xfId="40" quotePrefix="1" applyFont="1"/>
    <xf numFmtId="0" fontId="34" fillId="0" borderId="0" xfId="41" applyFont="1"/>
    <xf numFmtId="182" fontId="34" fillId="5" borderId="0" xfId="40" quotePrefix="1" applyFont="1" applyFill="1"/>
    <xf numFmtId="182" fontId="34" fillId="0" borderId="0" xfId="40" quotePrefix="1" applyFont="1" applyAlignment="1">
      <alignment horizontal="center"/>
    </xf>
    <xf numFmtId="0" fontId="34" fillId="0" borderId="0" xfId="41" applyFont="1" applyAlignment="1">
      <alignment horizontal="center"/>
    </xf>
    <xf numFmtId="0" fontId="33" fillId="0" borderId="0" xfId="41" applyFont="1" applyAlignment="1">
      <alignment horizontal="center"/>
    </xf>
    <xf numFmtId="0" fontId="35" fillId="0" borderId="0" xfId="41" applyFont="1" applyAlignment="1">
      <alignment horizontal="left"/>
    </xf>
    <xf numFmtId="0" fontId="35" fillId="5" borderId="0" xfId="42" applyNumberFormat="1" applyFont="1" applyFill="1"/>
    <xf numFmtId="0" fontId="35" fillId="0" borderId="0" xfId="41" applyFont="1"/>
    <xf numFmtId="174" fontId="35" fillId="5" borderId="0" xfId="42" applyNumberFormat="1" applyFont="1" applyFill="1"/>
    <xf numFmtId="0" fontId="20" fillId="0" borderId="0" xfId="43" applyFont="1"/>
    <xf numFmtId="0" fontId="33" fillId="0" borderId="0" xfId="41" applyFont="1" applyAlignment="1">
      <alignment horizontal="center" vertical="top"/>
    </xf>
    <xf numFmtId="0" fontId="35" fillId="0" borderId="0" xfId="41" applyFont="1" applyAlignment="1">
      <alignment vertical="top" wrapText="1"/>
    </xf>
    <xf numFmtId="0" fontId="33" fillId="0" borderId="0" xfId="41" applyFont="1"/>
    <xf numFmtId="0" fontId="35" fillId="0" borderId="0" xfId="44" applyFont="1"/>
    <xf numFmtId="0" fontId="35" fillId="0" borderId="0" xfId="33" applyFont="1"/>
    <xf numFmtId="0" fontId="33" fillId="0" borderId="0" xfId="41" applyFont="1" applyAlignment="1">
      <alignment horizontal="left"/>
    </xf>
    <xf numFmtId="174" fontId="35" fillId="0" borderId="5" xfId="45" applyNumberFormat="1" applyFont="1" applyBorder="1" applyAlignment="1">
      <alignment horizontal="center" vertical="center" wrapText="1"/>
    </xf>
    <xf numFmtId="174" fontId="35" fillId="5" borderId="0" xfId="43" applyNumberFormat="1" applyFont="1" applyFill="1"/>
    <xf numFmtId="0" fontId="33" fillId="0" borderId="0" xfId="41" applyFont="1" applyAlignment="1">
      <alignment horizontal="center" wrapText="1"/>
    </xf>
    <xf numFmtId="174" fontId="35" fillId="5" borderId="5" xfId="43" applyNumberFormat="1" applyFont="1" applyFill="1" applyBorder="1"/>
    <xf numFmtId="174" fontId="35" fillId="0" borderId="0" xfId="41" applyNumberFormat="1" applyFont="1"/>
    <xf numFmtId="174" fontId="35" fillId="0" borderId="13" xfId="41" applyNumberFormat="1" applyFont="1" applyBorder="1"/>
    <xf numFmtId="174" fontId="33" fillId="0" borderId="0" xfId="45" applyNumberFormat="1" applyFont="1" applyAlignment="1">
      <alignment vertical="center"/>
    </xf>
    <xf numFmtId="0" fontId="34" fillId="0" borderId="0" xfId="34" applyFont="1"/>
    <xf numFmtId="173" fontId="33" fillId="0" borderId="0" xfId="39" applyFont="1" applyAlignment="1">
      <alignment horizontal="center"/>
    </xf>
    <xf numFmtId="0" fontId="31" fillId="0" borderId="5" xfId="34" applyFont="1" applyBorder="1" applyAlignment="1">
      <alignment horizontal="center"/>
    </xf>
    <xf numFmtId="0" fontId="35" fillId="0" borderId="5" xfId="43" applyFont="1" applyBorder="1" applyAlignment="1">
      <alignment horizontal="center" wrapText="1"/>
    </xf>
    <xf numFmtId="0" fontId="33" fillId="0" borderId="0" xfId="41" applyFont="1" applyAlignment="1">
      <alignment horizontal="center" vertical="center"/>
    </xf>
    <xf numFmtId="0" fontId="31" fillId="0" borderId="11" xfId="34" applyFont="1" applyBorder="1" applyAlignment="1">
      <alignment horizontal="center" vertical="center"/>
    </xf>
    <xf numFmtId="0" fontId="35" fillId="0" borderId="11" xfId="43" applyFont="1" applyBorder="1" applyAlignment="1">
      <alignment horizontal="center" vertical="center" wrapText="1"/>
    </xf>
    <xf numFmtId="0" fontId="31" fillId="0" borderId="0" xfId="19" applyFont="1" applyAlignment="1">
      <alignment vertical="center"/>
    </xf>
    <xf numFmtId="0" fontId="31" fillId="0" borderId="0" xfId="34" applyFont="1"/>
    <xf numFmtId="0" fontId="35" fillId="5" borderId="0" xfId="43" applyFont="1" applyFill="1" applyAlignment="1">
      <alignment horizontal="left"/>
    </xf>
    <xf numFmtId="174" fontId="35" fillId="5" borderId="0" xfId="43" applyNumberFormat="1" applyFont="1" applyFill="1" applyAlignment="1">
      <alignment horizontal="right"/>
    </xf>
    <xf numFmtId="174" fontId="35" fillId="5" borderId="0" xfId="46" applyNumberFormat="1" applyFont="1" applyFill="1" applyAlignment="1">
      <alignment horizontal="right"/>
    </xf>
    <xf numFmtId="0" fontId="35" fillId="0" borderId="0" xfId="43" applyFont="1" applyAlignment="1">
      <alignment horizontal="center"/>
    </xf>
    <xf numFmtId="174" fontId="35" fillId="0" borderId="0" xfId="43" applyNumberFormat="1" applyFont="1" applyAlignment="1">
      <alignment horizontal="right"/>
    </xf>
    <xf numFmtId="174" fontId="35" fillId="0" borderId="0" xfId="43" applyNumberFormat="1" applyFont="1"/>
    <xf numFmtId="0" fontId="35" fillId="5" borderId="0" xfId="43" applyFont="1" applyFill="1" applyAlignment="1">
      <alignment horizontal="center"/>
    </xf>
    <xf numFmtId="174" fontId="35" fillId="0" borderId="5" xfId="43" applyNumberFormat="1" applyFont="1" applyBorder="1"/>
    <xf numFmtId="0" fontId="31" fillId="0" borderId="4" xfId="34" applyFont="1" applyBorder="1" applyAlignment="1">
      <alignment horizontal="left"/>
    </xf>
    <xf numFmtId="0" fontId="31" fillId="0" borderId="4" xfId="34" applyFont="1" applyBorder="1" applyAlignment="1">
      <alignment horizontal="right"/>
    </xf>
    <xf numFmtId="174" fontId="35" fillId="0" borderId="13" xfId="43" applyNumberFormat="1" applyFont="1" applyBorder="1"/>
    <xf numFmtId="0" fontId="35" fillId="0" borderId="4" xfId="43" applyFont="1" applyBorder="1"/>
    <xf numFmtId="174" fontId="35" fillId="0" borderId="13" xfId="47" applyNumberFormat="1" applyFont="1" applyBorder="1"/>
    <xf numFmtId="0" fontId="31" fillId="0" borderId="0" xfId="34" applyFont="1" applyAlignment="1">
      <alignment horizontal="right"/>
    </xf>
    <xf numFmtId="0" fontId="35" fillId="0" borderId="0" xfId="43" applyFont="1"/>
    <xf numFmtId="174" fontId="31" fillId="0" borderId="0" xfId="19" applyNumberFormat="1" applyFont="1"/>
    <xf numFmtId="0" fontId="34" fillId="0" borderId="0" xfId="19" applyFont="1"/>
    <xf numFmtId="0" fontId="35" fillId="0" borderId="0" xfId="33" applyFont="1" applyAlignment="1">
      <alignment wrapText="1"/>
    </xf>
    <xf numFmtId="0" fontId="35" fillId="0" borderId="0" xfId="48" applyFont="1"/>
    <xf numFmtId="0" fontId="34" fillId="5" borderId="0" xfId="18" applyFont="1" applyFill="1"/>
    <xf numFmtId="0" fontId="34" fillId="0" borderId="0" xfId="18" applyFont="1" applyAlignment="1">
      <alignment horizontal="center"/>
    </xf>
    <xf numFmtId="0" fontId="34" fillId="0" borderId="0" xfId="18" applyFont="1"/>
    <xf numFmtId="0" fontId="33" fillId="0" borderId="5" xfId="48" applyFont="1" applyBorder="1"/>
    <xf numFmtId="10" fontId="35" fillId="0" borderId="0" xfId="48" applyNumberFormat="1" applyFont="1" applyAlignment="1">
      <alignment horizontal="center"/>
    </xf>
    <xf numFmtId="0" fontId="33" fillId="0" borderId="0" xfId="48" applyFont="1"/>
    <xf numFmtId="10" fontId="31" fillId="5" borderId="0" xfId="49" applyNumberFormat="1" applyFont="1" applyFill="1" applyBorder="1" applyAlignment="1">
      <alignment horizontal="center"/>
    </xf>
    <xf numFmtId="10" fontId="35" fillId="5" borderId="0" xfId="48" applyNumberFormat="1" applyFont="1" applyFill="1" applyAlignment="1">
      <alignment horizontal="center"/>
    </xf>
    <xf numFmtId="0" fontId="35" fillId="0" borderId="5" xfId="48" applyFont="1" applyBorder="1" applyAlignment="1">
      <alignment horizontal="center"/>
    </xf>
    <xf numFmtId="0" fontId="35" fillId="0" borderId="0" xfId="48" applyFont="1" applyAlignment="1">
      <alignment horizontal="center"/>
    </xf>
    <xf numFmtId="0" fontId="35" fillId="0" borderId="11" xfId="48" applyFont="1" applyBorder="1"/>
    <xf numFmtId="0" fontId="35" fillId="0" borderId="11" xfId="48" applyFont="1" applyBorder="1" applyAlignment="1">
      <alignment horizontal="right"/>
    </xf>
    <xf numFmtId="0" fontId="35" fillId="0" borderId="11" xfId="48" applyFont="1" applyBorder="1" applyAlignment="1">
      <alignment horizontal="center"/>
    </xf>
    <xf numFmtId="0" fontId="35" fillId="5" borderId="0" xfId="48" applyFont="1" applyFill="1"/>
    <xf numFmtId="41" fontId="35" fillId="5" borderId="0" xfId="48" applyNumberFormat="1" applyFont="1" applyFill="1"/>
    <xf numFmtId="41" fontId="35" fillId="0" borderId="0" xfId="48" applyNumberFormat="1" applyFont="1"/>
    <xf numFmtId="41" fontId="35" fillId="9" borderId="0" xfId="48" applyNumberFormat="1" applyFont="1" applyFill="1"/>
    <xf numFmtId="41" fontId="35" fillId="0" borderId="13" xfId="48" applyNumberFormat="1" applyFont="1" applyBorder="1"/>
    <xf numFmtId="0" fontId="35" fillId="0" borderId="5" xfId="48" applyFont="1" applyBorder="1"/>
    <xf numFmtId="41" fontId="35" fillId="0" borderId="5" xfId="48" applyNumberFormat="1" applyFont="1" applyBorder="1"/>
    <xf numFmtId="10" fontId="31" fillId="0" borderId="0" xfId="49" applyNumberFormat="1" applyFont="1" applyBorder="1" applyAlignment="1">
      <alignment horizontal="center"/>
    </xf>
    <xf numFmtId="41" fontId="35" fillId="0" borderId="0" xfId="48" applyNumberFormat="1" applyFont="1" applyAlignment="1">
      <alignment horizontal="center"/>
    </xf>
    <xf numFmtId="0" fontId="15" fillId="0" borderId="0" xfId="48" applyFont="1"/>
    <xf numFmtId="41" fontId="15" fillId="0" borderId="0" xfId="48" applyNumberFormat="1" applyFont="1"/>
    <xf numFmtId="0" fontId="33" fillId="0" borderId="0" xfId="48" applyFont="1" applyAlignment="1">
      <alignment horizontal="center"/>
    </xf>
    <xf numFmtId="173" fontId="31" fillId="0" borderId="0" xfId="50" applyFont="1"/>
    <xf numFmtId="173" fontId="40" fillId="4" borderId="0" xfId="50" applyFont="1" applyFill="1" applyAlignment="1">
      <alignment horizontal="center"/>
    </xf>
    <xf numFmtId="173" fontId="39" fillId="4" borderId="5" xfId="50" applyFont="1" applyFill="1" applyBorder="1" applyAlignment="1">
      <alignment horizontal="center" wrapText="1"/>
    </xf>
    <xf numFmtId="173" fontId="40" fillId="4" borderId="0" xfId="50" applyFont="1" applyFill="1" applyAlignment="1">
      <alignment horizontal="center" wrapText="1"/>
    </xf>
    <xf numFmtId="173" fontId="40" fillId="0" borderId="0" xfId="50" applyFont="1" applyAlignment="1">
      <alignment horizontal="center" wrapText="1"/>
    </xf>
    <xf numFmtId="173" fontId="39" fillId="4" borderId="0" xfId="50" applyFont="1" applyFill="1" applyAlignment="1">
      <alignment horizontal="left" vertical="top"/>
    </xf>
    <xf numFmtId="173" fontId="40" fillId="4" borderId="0" xfId="50" applyFont="1" applyFill="1" applyAlignment="1">
      <alignment horizontal="center" vertical="top"/>
    </xf>
    <xf numFmtId="173" fontId="40" fillId="0" borderId="0" xfId="50" applyFont="1" applyAlignment="1">
      <alignment horizontal="center" vertical="top"/>
    </xf>
    <xf numFmtId="173" fontId="40" fillId="0" borderId="0" xfId="50" quotePrefix="1" applyFont="1" applyAlignment="1">
      <alignment horizontal="center" vertical="top"/>
    </xf>
    <xf numFmtId="0" fontId="39" fillId="4" borderId="0" xfId="50" applyNumberFormat="1" applyFont="1" applyFill="1" applyAlignment="1">
      <alignment horizontal="center"/>
    </xf>
    <xf numFmtId="173" fontId="39" fillId="4" borderId="0" xfId="50" applyFont="1" applyFill="1" applyAlignment="1">
      <alignment vertical="top"/>
    </xf>
    <xf numFmtId="0" fontId="39" fillId="5" borderId="0" xfId="50" applyNumberFormat="1" applyFont="1" applyFill="1" applyAlignment="1">
      <alignment horizontal="right" vertical="top"/>
    </xf>
    <xf numFmtId="174" fontId="39" fillId="2" borderId="0" xfId="51" applyNumberFormat="1" applyFont="1" applyFill="1" applyBorder="1" applyAlignment="1">
      <alignment horizontal="center" vertical="top"/>
    </xf>
    <xf numFmtId="43" fontId="39" fillId="2" borderId="0" xfId="51" applyNumberFormat="1" applyFont="1" applyFill="1" applyBorder="1" applyAlignment="1">
      <alignment horizontal="center" vertical="top"/>
    </xf>
    <xf numFmtId="43" fontId="34" fillId="0" borderId="0" xfId="28" applyFont="1" applyAlignment="1"/>
    <xf numFmtId="173" fontId="34" fillId="0" borderId="0" xfId="50" applyFont="1"/>
    <xf numFmtId="173" fontId="39" fillId="4" borderId="0" xfId="50" applyFont="1" applyFill="1" applyAlignment="1">
      <alignment horizontal="left" vertical="top" wrapText="1"/>
    </xf>
    <xf numFmtId="173" fontId="39" fillId="4" borderId="0" xfId="50" applyFont="1" applyFill="1" applyAlignment="1">
      <alignment horizontal="right" vertical="top" wrapText="1"/>
    </xf>
    <xf numFmtId="174" fontId="39" fillId="8" borderId="13" xfId="51" applyNumberFormat="1" applyFont="1" applyFill="1" applyBorder="1" applyAlignment="1">
      <alignment horizontal="center"/>
    </xf>
    <xf numFmtId="0" fontId="31" fillId="0" borderId="0" xfId="50" applyNumberFormat="1" applyFont="1"/>
    <xf numFmtId="170" fontId="31" fillId="0" borderId="0" xfId="50" applyNumberFormat="1" applyFont="1"/>
    <xf numFmtId="0" fontId="42" fillId="0" borderId="0" xfId="52" applyFont="1"/>
    <xf numFmtId="0" fontId="40" fillId="4" borderId="0" xfId="53" applyFont="1" applyFill="1" applyAlignment="1">
      <alignment vertical="top"/>
    </xf>
    <xf numFmtId="0" fontId="39" fillId="4" borderId="0" xfId="53" applyFont="1" applyFill="1" applyAlignment="1">
      <alignment vertical="top"/>
    </xf>
    <xf numFmtId="0" fontId="39" fillId="4" borderId="0" xfId="53" applyFont="1" applyFill="1" applyAlignment="1">
      <alignment horizontal="left" vertical="top"/>
    </xf>
    <xf numFmtId="0" fontId="40" fillId="4" borderId="0" xfId="53" applyFont="1" applyFill="1" applyAlignment="1">
      <alignment horizontal="center" wrapText="1"/>
    </xf>
    <xf numFmtId="0" fontId="42" fillId="4" borderId="0" xfId="53" applyFont="1" applyFill="1" applyAlignment="1">
      <alignment horizontal="left" vertical="top"/>
    </xf>
    <xf numFmtId="0" fontId="40" fillId="4" borderId="0" xfId="53" applyFont="1" applyFill="1" applyAlignment="1">
      <alignment horizontal="center"/>
    </xf>
    <xf numFmtId="0" fontId="39" fillId="4" borderId="0" xfId="53" applyFont="1" applyFill="1" applyAlignment="1">
      <alignment horizontal="center"/>
    </xf>
    <xf numFmtId="0" fontId="40" fillId="4" borderId="0" xfId="53" quotePrefix="1" applyFont="1" applyFill="1" applyAlignment="1">
      <alignment horizontal="center"/>
    </xf>
    <xf numFmtId="0" fontId="39" fillId="4" borderId="0" xfId="53" applyFont="1" applyFill="1" applyAlignment="1">
      <alignment horizontal="center" vertical="top"/>
    </xf>
    <xf numFmtId="43" fontId="39" fillId="2" borderId="0" xfId="54" applyNumberFormat="1" applyFont="1" applyFill="1" applyBorder="1" applyAlignment="1">
      <alignment horizontal="center" vertical="top"/>
    </xf>
    <xf numFmtId="174" fontId="39" fillId="4" borderId="0" xfId="53" applyNumberFormat="1" applyFont="1" applyFill="1" applyAlignment="1">
      <alignment vertical="top"/>
    </xf>
    <xf numFmtId="43" fontId="39" fillId="4" borderId="0" xfId="53" applyNumberFormat="1" applyFont="1" applyFill="1" applyAlignment="1">
      <alignment vertical="top"/>
    </xf>
    <xf numFmtId="0" fontId="39" fillId="4" borderId="0" xfId="52" applyFont="1" applyFill="1" applyAlignment="1">
      <alignment horizontal="left" vertical="top" wrapText="1"/>
    </xf>
    <xf numFmtId="0" fontId="39" fillId="4" borderId="0" xfId="53" applyFont="1" applyFill="1" applyAlignment="1">
      <alignment horizontal="right" vertical="top" wrapText="1"/>
    </xf>
    <xf numFmtId="173" fontId="39" fillId="0" borderId="0" xfId="50" applyFont="1" applyAlignment="1">
      <alignment horizontal="left" vertical="top"/>
    </xf>
    <xf numFmtId="0" fontId="34" fillId="3" borderId="0" xfId="55" applyNumberFormat="1" applyFont="1" applyFill="1"/>
    <xf numFmtId="0" fontId="31" fillId="0" borderId="0" xfId="19" quotePrefix="1" applyFont="1"/>
    <xf numFmtId="0" fontId="34" fillId="0" borderId="0" xfId="55" applyNumberFormat="1" applyFont="1"/>
    <xf numFmtId="0" fontId="34" fillId="3" borderId="0" xfId="55" applyNumberFormat="1" applyFont="1" applyFill="1" applyAlignment="1">
      <alignment horizontal="right"/>
    </xf>
    <xf numFmtId="173" fontId="31" fillId="3" borderId="0" xfId="55" applyFont="1" applyFill="1"/>
    <xf numFmtId="182" fontId="34" fillId="3" borderId="0" xfId="40" quotePrefix="1" applyFont="1" applyFill="1" applyAlignment="1">
      <alignment horizontal="right"/>
    </xf>
    <xf numFmtId="0" fontId="34" fillId="3" borderId="0" xfId="55" applyNumberFormat="1" applyFont="1" applyFill="1" applyAlignment="1">
      <alignment horizontal="left"/>
    </xf>
    <xf numFmtId="182" fontId="34" fillId="3" borderId="0" xfId="40" quotePrefix="1" applyFont="1" applyFill="1" applyAlignment="1">
      <alignment horizontal="center"/>
    </xf>
    <xf numFmtId="182" fontId="34" fillId="3" borderId="0" xfId="40" quotePrefix="1" applyFont="1" applyFill="1"/>
    <xf numFmtId="0" fontId="34" fillId="3" borderId="0" xfId="56" applyFont="1" applyFill="1"/>
    <xf numFmtId="0" fontId="34" fillId="3" borderId="0" xfId="56" applyFont="1" applyFill="1" applyAlignment="1">
      <alignment horizontal="center"/>
    </xf>
    <xf numFmtId="0" fontId="35" fillId="3" borderId="0" xfId="56" applyFont="1" applyFill="1" applyAlignment="1">
      <alignment horizontal="center"/>
    </xf>
    <xf numFmtId="0" fontId="35" fillId="3" borderId="0" xfId="56" applyFont="1" applyFill="1" applyAlignment="1">
      <alignment horizontal="left"/>
    </xf>
    <xf numFmtId="0" fontId="39" fillId="5" borderId="0" xfId="57" applyNumberFormat="1" applyFont="1" applyFill="1" applyBorder="1" applyAlignment="1">
      <alignment horizontal="right" vertical="top"/>
    </xf>
    <xf numFmtId="0" fontId="35" fillId="3" borderId="0" xfId="56" applyFont="1" applyFill="1"/>
    <xf numFmtId="174" fontId="39" fillId="5" borderId="0" xfId="51" applyNumberFormat="1" applyFont="1" applyFill="1" applyBorder="1" applyAlignment="1">
      <alignment horizontal="center" vertical="top"/>
    </xf>
    <xf numFmtId="0" fontId="33" fillId="3" borderId="0" xfId="56" applyFont="1" applyFill="1"/>
    <xf numFmtId="0" fontId="35" fillId="3" borderId="0" xfId="58" applyFont="1" applyFill="1"/>
    <xf numFmtId="0" fontId="34" fillId="3" borderId="0" xfId="34" applyFont="1" applyFill="1"/>
    <xf numFmtId="0" fontId="31" fillId="3" borderId="0" xfId="19" applyFont="1" applyFill="1"/>
    <xf numFmtId="0" fontId="34" fillId="3" borderId="0" xfId="19" applyFont="1" applyFill="1"/>
    <xf numFmtId="0" fontId="33" fillId="3" borderId="0" xfId="56" applyFont="1" applyFill="1" applyAlignment="1">
      <alignment horizontal="left"/>
    </xf>
    <xf numFmtId="0" fontId="43" fillId="3" borderId="0" xfId="0" applyNumberFormat="1" applyFont="1" applyFill="1" applyAlignment="1" applyProtection="1">
      <alignment horizontal="center"/>
      <protection locked="0"/>
    </xf>
    <xf numFmtId="3" fontId="35" fillId="3" borderId="0" xfId="56" applyNumberFormat="1" applyFont="1" applyFill="1"/>
    <xf numFmtId="174" fontId="35" fillId="3" borderId="0" xfId="28" applyNumberFormat="1" applyFont="1" applyFill="1"/>
    <xf numFmtId="174" fontId="42" fillId="10" borderId="0" xfId="60" applyNumberFormat="1" applyFont="1" applyFill="1"/>
    <xf numFmtId="0" fontId="33" fillId="3" borderId="0" xfId="56" applyFont="1" applyFill="1" applyAlignment="1">
      <alignment horizontal="center" wrapText="1"/>
    </xf>
    <xf numFmtId="174" fontId="31" fillId="5" borderId="0" xfId="28" quotePrefix="1" applyNumberFormat="1" applyFont="1" applyFill="1"/>
    <xf numFmtId="174" fontId="35" fillId="5" borderId="0" xfId="60" applyNumberFormat="1" applyFont="1" applyFill="1"/>
    <xf numFmtId="174" fontId="42" fillId="10" borderId="5" xfId="60" applyNumberFormat="1" applyFont="1" applyFill="1" applyBorder="1"/>
    <xf numFmtId="174" fontId="42" fillId="11" borderId="0" xfId="61" applyNumberFormat="1" applyFont="1" applyFill="1"/>
    <xf numFmtId="174" fontId="35" fillId="3" borderId="4" xfId="56" applyNumberFormat="1" applyFont="1" applyFill="1" applyBorder="1"/>
    <xf numFmtId="174" fontId="35" fillId="3" borderId="0" xfId="56" applyNumberFormat="1" applyFont="1" applyFill="1"/>
    <xf numFmtId="174" fontId="42" fillId="11" borderId="13" xfId="61" applyNumberFormat="1" applyFont="1" applyFill="1" applyBorder="1"/>
    <xf numFmtId="174" fontId="35" fillId="3" borderId="13" xfId="56" applyNumberFormat="1" applyFont="1" applyFill="1" applyBorder="1"/>
    <xf numFmtId="174" fontId="35" fillId="3" borderId="5" xfId="60" applyNumberFormat="1" applyFont="1" applyFill="1" applyBorder="1"/>
    <xf numFmtId="174" fontId="33" fillId="3" borderId="0" xfId="59" applyNumberFormat="1" applyFont="1" applyFill="1" applyBorder="1" applyAlignment="1">
      <alignment vertical="center"/>
    </xf>
    <xf numFmtId="0" fontId="35" fillId="3" borderId="0" xfId="56" applyFont="1" applyFill="1" applyAlignment="1">
      <alignment horizontal="center" vertical="center"/>
    </xf>
    <xf numFmtId="174" fontId="31" fillId="3" borderId="0" xfId="19" applyNumberFormat="1" applyFont="1" applyFill="1"/>
    <xf numFmtId="0" fontId="34" fillId="3" borderId="0" xfId="19" applyFont="1" applyFill="1" applyAlignment="1">
      <alignment horizontal="center"/>
    </xf>
    <xf numFmtId="0" fontId="34" fillId="3" borderId="0" xfId="34" applyFont="1" applyFill="1" applyAlignment="1">
      <alignment horizontal="center"/>
    </xf>
    <xf numFmtId="173" fontId="33" fillId="3" borderId="0" xfId="55" applyFont="1" applyFill="1" applyAlignment="1">
      <alignment horizontal="center"/>
    </xf>
    <xf numFmtId="0" fontId="31" fillId="3" borderId="5" xfId="34" applyFont="1" applyFill="1" applyBorder="1" applyAlignment="1">
      <alignment horizontal="center"/>
    </xf>
    <xf numFmtId="0" fontId="35" fillId="3" borderId="5" xfId="60" applyFont="1" applyFill="1" applyBorder="1" applyAlignment="1">
      <alignment horizontal="center" wrapText="1"/>
    </xf>
    <xf numFmtId="0" fontId="31" fillId="3" borderId="0" xfId="34" applyFont="1" applyFill="1"/>
    <xf numFmtId="0" fontId="35" fillId="5" borderId="0" xfId="60" applyFont="1" applyFill="1" applyAlignment="1">
      <alignment horizontal="left"/>
    </xf>
    <xf numFmtId="174" fontId="35" fillId="5" borderId="0" xfId="60" applyNumberFormat="1" applyFont="1" applyFill="1" applyAlignment="1">
      <alignment horizontal="center"/>
    </xf>
    <xf numFmtId="174" fontId="35" fillId="3" borderId="0" xfId="62" applyNumberFormat="1" applyFont="1" applyFill="1" applyAlignment="1">
      <alignment horizontal="right"/>
    </xf>
    <xf numFmtId="0" fontId="35" fillId="3" borderId="0" xfId="60" applyFont="1" applyFill="1" applyAlignment="1">
      <alignment horizontal="center"/>
    </xf>
    <xf numFmtId="174" fontId="35" fillId="3" borderId="0" xfId="60" applyNumberFormat="1" applyFont="1" applyFill="1" applyAlignment="1">
      <alignment horizontal="right"/>
    </xf>
    <xf numFmtId="174" fontId="35" fillId="3" borderId="0" xfId="60" applyNumberFormat="1" applyFont="1" applyFill="1"/>
    <xf numFmtId="0" fontId="31" fillId="3" borderId="4" xfId="34" applyFont="1" applyFill="1" applyBorder="1" applyAlignment="1">
      <alignment horizontal="right"/>
    </xf>
    <xf numFmtId="174" fontId="35" fillId="3" borderId="13" xfId="60" applyNumberFormat="1" applyFont="1" applyFill="1" applyBorder="1"/>
    <xf numFmtId="0" fontId="35" fillId="3" borderId="4" xfId="60" applyFont="1" applyFill="1" applyBorder="1"/>
    <xf numFmtId="174" fontId="35" fillId="5" borderId="5" xfId="60" applyNumberFormat="1" applyFont="1" applyFill="1" applyBorder="1"/>
    <xf numFmtId="174" fontId="35" fillId="0" borderId="0" xfId="56" applyNumberFormat="1" applyFont="1"/>
    <xf numFmtId="174" fontId="35" fillId="0" borderId="13" xfId="56" applyNumberFormat="1" applyFont="1" applyBorder="1"/>
    <xf numFmtId="174" fontId="35" fillId="0" borderId="5" xfId="60" applyNumberFormat="1" applyFont="1" applyBorder="1"/>
    <xf numFmtId="174" fontId="35" fillId="0" borderId="0" xfId="60" applyNumberFormat="1" applyFont="1"/>
    <xf numFmtId="0" fontId="35" fillId="3" borderId="0" xfId="56" applyFont="1" applyFill="1" applyAlignment="1">
      <alignment horizontal="center" vertical="top"/>
    </xf>
    <xf numFmtId="0" fontId="31" fillId="3" borderId="0" xfId="19" applyFont="1" applyFill="1" applyAlignment="1">
      <alignment horizontal="center" vertical="top"/>
    </xf>
    <xf numFmtId="0" fontId="34" fillId="3" borderId="0" xfId="50" applyNumberFormat="1" applyFont="1" applyFill="1" applyAlignment="1">
      <alignment horizontal="left"/>
    </xf>
    <xf numFmtId="173" fontId="31" fillId="3" borderId="0" xfId="50" applyFont="1" applyFill="1"/>
    <xf numFmtId="0" fontId="31" fillId="3" borderId="0" xfId="6" applyFont="1" applyFill="1"/>
    <xf numFmtId="0" fontId="34" fillId="3" borderId="0" xfId="6" applyFont="1" applyFill="1"/>
    <xf numFmtId="41" fontId="31" fillId="3" borderId="0" xfId="34" applyNumberFormat="1" applyFont="1" applyFill="1"/>
    <xf numFmtId="41" fontId="31" fillId="5" borderId="0" xfId="34" applyNumberFormat="1" applyFont="1" applyFill="1"/>
    <xf numFmtId="174" fontId="31" fillId="3" borderId="4" xfId="63" applyNumberFormat="1" applyFont="1" applyFill="1" applyBorder="1"/>
    <xf numFmtId="174" fontId="34" fillId="3" borderId="0" xfId="63" applyNumberFormat="1" applyFont="1" applyFill="1" applyBorder="1"/>
    <xf numFmtId="10" fontId="31" fillId="3" borderId="0" xfId="64" applyNumberFormat="1" applyFont="1" applyFill="1" applyBorder="1"/>
    <xf numFmtId="174" fontId="34" fillId="3" borderId="13" xfId="6" applyNumberFormat="1" applyFont="1" applyFill="1" applyBorder="1"/>
    <xf numFmtId="0" fontId="33" fillId="3" borderId="0" xfId="33" applyFont="1" applyFill="1" applyAlignment="1">
      <alignment horizontal="left"/>
    </xf>
    <xf numFmtId="0" fontId="45" fillId="3" borderId="0" xfId="6" applyFont="1" applyFill="1"/>
    <xf numFmtId="183" fontId="31" fillId="5" borderId="0" xfId="34" applyNumberFormat="1" applyFont="1" applyFill="1"/>
    <xf numFmtId="0" fontId="33" fillId="3" borderId="0" xfId="33" applyFont="1" applyFill="1"/>
    <xf numFmtId="173" fontId="46" fillId="0" borderId="0" xfId="30" applyFont="1"/>
    <xf numFmtId="0" fontId="47" fillId="0" borderId="0" xfId="30" applyNumberFormat="1" applyFont="1" applyAlignment="1">
      <alignment horizontal="left"/>
    </xf>
    <xf numFmtId="0" fontId="48" fillId="4" borderId="0" xfId="65" applyFont="1" applyFill="1" applyAlignment="1">
      <alignment horizontal="left" vertical="top"/>
    </xf>
    <xf numFmtId="0" fontId="48" fillId="5" borderId="0" xfId="35" applyNumberFormat="1" applyFont="1" applyFill="1" applyAlignment="1">
      <alignment horizontal="left" vertical="center"/>
    </xf>
    <xf numFmtId="0" fontId="45" fillId="0" borderId="0" xfId="6" applyFont="1"/>
    <xf numFmtId="0" fontId="48" fillId="4" borderId="0" xfId="65" applyFont="1" applyFill="1" applyAlignment="1">
      <alignment horizontal="center" vertical="top" wrapText="1"/>
    </xf>
    <xf numFmtId="0" fontId="46" fillId="0" borderId="0" xfId="6" applyFont="1"/>
    <xf numFmtId="0" fontId="45" fillId="4" borderId="0" xfId="65" applyFont="1" applyFill="1" applyAlignment="1">
      <alignment horizontal="left" vertical="top"/>
    </xf>
    <xf numFmtId="0" fontId="48" fillId="4" borderId="0" xfId="65" applyFont="1" applyFill="1" applyAlignment="1">
      <alignment horizontal="left" vertical="top" wrapText="1"/>
    </xf>
    <xf numFmtId="0" fontId="46" fillId="4" borderId="0" xfId="65" applyFont="1" applyFill="1" applyAlignment="1">
      <alignment horizontal="left" vertical="top"/>
    </xf>
    <xf numFmtId="0" fontId="48" fillId="4" borderId="5" xfId="65" applyFont="1" applyFill="1" applyBorder="1" applyAlignment="1">
      <alignment horizontal="center" vertical="top"/>
    </xf>
    <xf numFmtId="0" fontId="48" fillId="4" borderId="5" xfId="65" applyFont="1" applyFill="1" applyBorder="1" applyAlignment="1">
      <alignment horizontal="left" vertical="top"/>
    </xf>
    <xf numFmtId="0" fontId="45" fillId="0" borderId="0" xfId="6" applyFont="1" applyAlignment="1">
      <alignment horizontal="center" vertical="center"/>
    </xf>
    <xf numFmtId="0" fontId="48" fillId="4" borderId="0" xfId="65" applyFont="1" applyFill="1" applyAlignment="1">
      <alignment horizontal="center" vertical="top"/>
    </xf>
    <xf numFmtId="0" fontId="45" fillId="0" borderId="0" xfId="6" applyFont="1" applyAlignment="1">
      <alignment horizontal="center"/>
    </xf>
    <xf numFmtId="10" fontId="44" fillId="5" borderId="0" xfId="66" applyNumberFormat="1" applyFont="1" applyFill="1" applyAlignment="1">
      <alignment horizontal="right" vertical="center"/>
    </xf>
    <xf numFmtId="0" fontId="12" fillId="4" borderId="0" xfId="65" applyFont="1" applyFill="1" applyAlignment="1">
      <alignment horizontal="left" vertical="top"/>
    </xf>
    <xf numFmtId="164" fontId="44" fillId="5" borderId="0" xfId="66" applyNumberFormat="1" applyFont="1" applyFill="1" applyAlignment="1">
      <alignment horizontal="right" vertical="center"/>
    </xf>
    <xf numFmtId="0" fontId="44" fillId="4" borderId="0" xfId="65" applyFont="1" applyFill="1" applyAlignment="1">
      <alignment horizontal="left" vertical="center"/>
    </xf>
    <xf numFmtId="10" fontId="44" fillId="4" borderId="0" xfId="65" applyNumberFormat="1" applyFont="1" applyFill="1" applyAlignment="1">
      <alignment horizontal="right" vertical="center"/>
    </xf>
    <xf numFmtId="0" fontId="45" fillId="0" borderId="0" xfId="6" applyFont="1" applyAlignment="1">
      <alignment horizontal="center" vertical="top"/>
    </xf>
    <xf numFmtId="0" fontId="5" fillId="3" borderId="0" xfId="43" applyFont="1" applyFill="1"/>
    <xf numFmtId="0" fontId="5" fillId="3" borderId="10" xfId="43" applyFont="1" applyFill="1" applyBorder="1" applyAlignment="1">
      <alignment horizontal="center"/>
    </xf>
    <xf numFmtId="0" fontId="5" fillId="3" borderId="11" xfId="43" applyFont="1" applyFill="1" applyBorder="1" applyAlignment="1">
      <alignment horizontal="center"/>
    </xf>
    <xf numFmtId="0" fontId="5" fillId="3" borderId="10" xfId="25" applyNumberFormat="1" applyFont="1" applyFill="1" applyBorder="1" applyAlignment="1">
      <alignment horizontal="center"/>
    </xf>
    <xf numFmtId="0" fontId="5" fillId="3" borderId="14" xfId="43" applyFont="1" applyFill="1" applyBorder="1" applyAlignment="1">
      <alignment horizontal="center"/>
    </xf>
    <xf numFmtId="0" fontId="5" fillId="3" borderId="8" xfId="43" applyFont="1" applyFill="1" applyBorder="1"/>
    <xf numFmtId="177" fontId="5" fillId="0" borderId="8" xfId="64" applyNumberFormat="1" applyFont="1" applyFill="1" applyBorder="1" applyAlignment="1">
      <alignment horizontal="center"/>
    </xf>
    <xf numFmtId="177" fontId="5" fillId="3" borderId="8" xfId="67" applyNumberFormat="1" applyFont="1" applyFill="1" applyBorder="1" applyAlignment="1">
      <alignment horizontal="center"/>
    </xf>
    <xf numFmtId="10" fontId="5" fillId="3" borderId="0" xfId="64" applyNumberFormat="1" applyFont="1" applyFill="1" applyBorder="1" applyAlignment="1">
      <alignment horizontal="center"/>
    </xf>
    <xf numFmtId="184" fontId="5" fillId="3" borderId="8" xfId="26" applyNumberFormat="1" applyFont="1" applyFill="1" applyBorder="1" applyAlignment="1">
      <alignment horizontal="center"/>
    </xf>
    <xf numFmtId="10" fontId="5" fillId="3" borderId="15" xfId="64" applyNumberFormat="1" applyFont="1" applyFill="1" applyBorder="1" applyAlignment="1">
      <alignment horizontal="center"/>
    </xf>
    <xf numFmtId="0" fontId="5" fillId="3" borderId="10" xfId="43" applyFont="1" applyFill="1" applyBorder="1"/>
    <xf numFmtId="177" fontId="5" fillId="3" borderId="10" xfId="67" applyNumberFormat="1" applyFont="1" applyFill="1" applyBorder="1" applyAlignment="1">
      <alignment horizontal="center"/>
    </xf>
    <xf numFmtId="10" fontId="5" fillId="3" borderId="11" xfId="64" applyNumberFormat="1" applyFont="1" applyFill="1" applyBorder="1" applyAlignment="1">
      <alignment horizontal="center"/>
    </xf>
    <xf numFmtId="184" fontId="5" fillId="3" borderId="10" xfId="26" applyNumberFormat="1" applyFont="1" applyFill="1" applyBorder="1" applyAlignment="1">
      <alignment horizontal="center"/>
    </xf>
    <xf numFmtId="10" fontId="5" fillId="3" borderId="14" xfId="64" applyNumberFormat="1" applyFont="1" applyFill="1" applyBorder="1" applyAlignment="1">
      <alignment horizontal="center"/>
    </xf>
    <xf numFmtId="0" fontId="5" fillId="3" borderId="6" xfId="43" applyFont="1" applyFill="1" applyBorder="1"/>
    <xf numFmtId="0" fontId="5" fillId="3" borderId="6" xfId="43" applyFont="1" applyFill="1" applyBorder="1" applyAlignment="1">
      <alignment horizontal="center"/>
    </xf>
    <xf numFmtId="0" fontId="5" fillId="3" borderId="5" xfId="43" applyFont="1" applyFill="1" applyBorder="1" applyAlignment="1">
      <alignment horizontal="center"/>
    </xf>
    <xf numFmtId="10" fontId="6" fillId="3" borderId="16" xfId="64" applyNumberFormat="1" applyFont="1" applyFill="1" applyBorder="1" applyAlignment="1">
      <alignment horizontal="center"/>
    </xf>
    <xf numFmtId="0" fontId="34" fillId="3" borderId="0" xfId="50" applyNumberFormat="1" applyFont="1" applyFill="1" applyAlignment="1">
      <alignment horizontal="center"/>
    </xf>
    <xf numFmtId="173" fontId="39" fillId="3" borderId="5" xfId="50" applyFont="1" applyFill="1" applyBorder="1" applyAlignment="1">
      <alignment horizontal="center" wrapText="1"/>
    </xf>
    <xf numFmtId="173" fontId="40" fillId="3" borderId="0" xfId="50" applyFont="1" applyFill="1" applyAlignment="1">
      <alignment horizontal="center" wrapText="1"/>
    </xf>
    <xf numFmtId="173" fontId="39" fillId="3" borderId="0" xfId="50" applyFont="1" applyFill="1" applyAlignment="1">
      <alignment horizontal="left" vertical="top"/>
    </xf>
    <xf numFmtId="173" fontId="40" fillId="3" borderId="0" xfId="50" applyFont="1" applyFill="1" applyAlignment="1">
      <alignment horizontal="center" vertical="top"/>
    </xf>
    <xf numFmtId="173" fontId="40" fillId="3" borderId="0" xfId="50" quotePrefix="1" applyFont="1" applyFill="1" applyAlignment="1">
      <alignment horizontal="center" vertical="top"/>
    </xf>
    <xf numFmtId="0" fontId="39" fillId="3" borderId="0" xfId="50" applyNumberFormat="1" applyFont="1" applyFill="1" applyAlignment="1">
      <alignment horizontal="center"/>
    </xf>
    <xf numFmtId="173" fontId="39" fillId="3" borderId="0" xfId="50" applyFont="1" applyFill="1" applyAlignment="1">
      <alignment vertical="top"/>
    </xf>
    <xf numFmtId="9" fontId="39" fillId="5" borderId="0" xfId="64" applyFont="1" applyFill="1" applyBorder="1" applyAlignment="1">
      <alignment horizontal="center" vertical="top"/>
    </xf>
    <xf numFmtId="173" fontId="39" fillId="3" borderId="0" xfId="50" applyFont="1" applyFill="1" applyAlignment="1">
      <alignment horizontal="left" vertical="top" wrapText="1"/>
    </xf>
    <xf numFmtId="173" fontId="39" fillId="3" borderId="0" xfId="50" applyFont="1" applyFill="1" applyAlignment="1">
      <alignment horizontal="right" vertical="top" wrapText="1"/>
    </xf>
    <xf numFmtId="174" fontId="39" fillId="3" borderId="13" xfId="51" applyNumberFormat="1" applyFont="1" applyFill="1" applyBorder="1" applyAlignment="1">
      <alignment horizontal="center"/>
    </xf>
    <xf numFmtId="9" fontId="39" fillId="3" borderId="13" xfId="64" applyFont="1" applyFill="1" applyBorder="1" applyAlignment="1">
      <alignment horizontal="center"/>
    </xf>
    <xf numFmtId="0" fontId="31" fillId="3" borderId="0" xfId="50" applyNumberFormat="1" applyFont="1" applyFill="1"/>
    <xf numFmtId="170" fontId="31" fillId="3" borderId="0" xfId="50" applyNumberFormat="1" applyFont="1" applyFill="1"/>
    <xf numFmtId="173" fontId="39" fillId="3" borderId="0" xfId="50" applyFont="1" applyFill="1" applyAlignment="1">
      <alignment vertical="top" wrapText="1"/>
    </xf>
    <xf numFmtId="173" fontId="5" fillId="0" borderId="0" xfId="50" applyFont="1" applyAlignment="1">
      <alignment vertical="top"/>
    </xf>
    <xf numFmtId="173" fontId="30" fillId="0" borderId="0" xfId="50" applyFont="1" applyAlignment="1">
      <alignment horizontal="left" vertical="top"/>
    </xf>
    <xf numFmtId="173" fontId="5" fillId="0" borderId="0" xfId="50" applyFont="1"/>
    <xf numFmtId="173" fontId="5" fillId="3" borderId="0" xfId="50" applyFont="1" applyFill="1" applyAlignment="1">
      <alignment horizontal="left" vertical="top"/>
    </xf>
    <xf numFmtId="173" fontId="5" fillId="0" borderId="0" xfId="50" applyFont="1" applyAlignment="1">
      <alignment horizontal="left" vertical="top"/>
    </xf>
    <xf numFmtId="173" fontId="5" fillId="3" borderId="0" xfId="50" applyFont="1" applyFill="1"/>
    <xf numFmtId="173" fontId="6" fillId="3" borderId="0" xfId="50" applyFont="1" applyFill="1"/>
    <xf numFmtId="177" fontId="5" fillId="3" borderId="0" xfId="50" applyNumberFormat="1" applyFont="1" applyFill="1"/>
    <xf numFmtId="177" fontId="5" fillId="3" borderId="5" xfId="50" applyNumberFormat="1" applyFont="1" applyFill="1" applyBorder="1"/>
    <xf numFmtId="177" fontId="5" fillId="0" borderId="1" xfId="50" applyNumberFormat="1" applyFont="1" applyBorder="1"/>
    <xf numFmtId="42" fontId="6" fillId="3" borderId="0" xfId="50" applyNumberFormat="1" applyFont="1" applyFill="1"/>
    <xf numFmtId="185" fontId="5" fillId="3" borderId="0" xfId="50" applyNumberFormat="1" applyFont="1" applyFill="1"/>
    <xf numFmtId="0" fontId="6" fillId="3" borderId="0" xfId="50" applyNumberFormat="1" applyFont="1" applyFill="1" applyAlignment="1">
      <alignment horizontal="left"/>
    </xf>
    <xf numFmtId="173" fontId="50" fillId="3" borderId="0" xfId="50" applyFont="1" applyFill="1" applyAlignment="1">
      <alignment horizontal="center" wrapText="1"/>
    </xf>
    <xf numFmtId="173" fontId="50" fillId="3" borderId="0" xfId="50" applyFont="1" applyFill="1" applyAlignment="1">
      <alignment horizontal="center" vertical="top"/>
    </xf>
    <xf numFmtId="173" fontId="50" fillId="3" borderId="0" xfId="50" quotePrefix="1" applyFont="1" applyFill="1" applyAlignment="1">
      <alignment horizontal="center" vertical="top"/>
    </xf>
    <xf numFmtId="174" fontId="30" fillId="3" borderId="0" xfId="63" applyNumberFormat="1" applyFont="1" applyFill="1" applyBorder="1" applyAlignment="1">
      <alignment horizontal="center" vertical="top"/>
    </xf>
    <xf numFmtId="17" fontId="5" fillId="3" borderId="0" xfId="50" applyNumberFormat="1" applyFont="1" applyFill="1" applyAlignment="1">
      <alignment horizontal="center"/>
    </xf>
    <xf numFmtId="10" fontId="30" fillId="5" borderId="0" xfId="64" applyNumberFormat="1" applyFont="1" applyFill="1" applyBorder="1" applyAlignment="1">
      <alignment horizontal="center" vertical="top"/>
    </xf>
    <xf numFmtId="177" fontId="30" fillId="3" borderId="0" xfId="51" applyNumberFormat="1" applyFont="1" applyFill="1" applyBorder="1" applyAlignment="1">
      <alignment horizontal="center" vertical="top"/>
    </xf>
    <xf numFmtId="1" fontId="30" fillId="3" borderId="0" xfId="63" applyNumberFormat="1" applyFont="1" applyFill="1" applyBorder="1" applyAlignment="1">
      <alignment horizontal="center" vertical="top"/>
    </xf>
    <xf numFmtId="177" fontId="50" fillId="3" borderId="4" xfId="51" applyNumberFormat="1" applyFont="1" applyFill="1" applyBorder="1" applyAlignment="1">
      <alignment horizontal="center"/>
    </xf>
    <xf numFmtId="177" fontId="30" fillId="3" borderId="4" xfId="51" applyNumberFormat="1" applyFont="1" applyFill="1" applyBorder="1" applyAlignment="1">
      <alignment horizontal="center"/>
    </xf>
    <xf numFmtId="177" fontId="50" fillId="3" borderId="0" xfId="51" applyNumberFormat="1" applyFont="1" applyFill="1" applyBorder="1" applyAlignment="1">
      <alignment horizontal="center"/>
    </xf>
    <xf numFmtId="177" fontId="30" fillId="3" borderId="0" xfId="51" applyNumberFormat="1" applyFont="1" applyFill="1" applyBorder="1" applyAlignment="1">
      <alignment horizontal="center"/>
    </xf>
    <xf numFmtId="0" fontId="34" fillId="3" borderId="0" xfId="50" applyNumberFormat="1" applyFont="1" applyFill="1"/>
    <xf numFmtId="173" fontId="51" fillId="3" borderId="0" xfId="50" applyFont="1" applyFill="1"/>
    <xf numFmtId="173" fontId="34" fillId="3" borderId="17" xfId="50" applyFont="1" applyFill="1" applyBorder="1"/>
    <xf numFmtId="173" fontId="34" fillId="3" borderId="18" xfId="50" applyFont="1" applyFill="1" applyBorder="1" applyAlignment="1">
      <alignment horizontal="center"/>
    </xf>
    <xf numFmtId="186" fontId="31" fillId="3" borderId="19" xfId="50" applyNumberFormat="1" applyFont="1" applyFill="1" applyBorder="1" applyAlignment="1">
      <alignment horizontal="left"/>
    </xf>
    <xf numFmtId="185" fontId="31" fillId="5" borderId="20" xfId="43" applyNumberFormat="1" applyFont="1" applyFill="1" applyBorder="1" applyAlignment="1">
      <alignment horizontal="center"/>
    </xf>
    <xf numFmtId="173" fontId="31" fillId="3" borderId="19" xfId="50" applyFont="1" applyFill="1" applyBorder="1"/>
    <xf numFmtId="185" fontId="31" fillId="3" borderId="20" xfId="50" applyNumberFormat="1" applyFont="1" applyFill="1" applyBorder="1" applyAlignment="1">
      <alignment horizontal="center"/>
    </xf>
    <xf numFmtId="185" fontId="31" fillId="3" borderId="21" xfId="64" applyNumberFormat="1" applyFont="1" applyFill="1" applyBorder="1" applyAlignment="1">
      <alignment horizontal="center"/>
    </xf>
    <xf numFmtId="173" fontId="31" fillId="3" borderId="22" xfId="50" applyFont="1" applyFill="1" applyBorder="1"/>
    <xf numFmtId="185" fontId="31" fillId="3" borderId="23" xfId="64" applyNumberFormat="1" applyFont="1" applyFill="1" applyBorder="1" applyAlignment="1">
      <alignment horizontal="center"/>
    </xf>
    <xf numFmtId="173" fontId="31" fillId="3" borderId="0" xfId="50" applyFont="1" applyFill="1" applyAlignment="1">
      <alignment wrapText="1"/>
    </xf>
    <xf numFmtId="173" fontId="31" fillId="3" borderId="0" xfId="50" applyFont="1" applyFill="1" applyAlignment="1">
      <alignment vertical="top" wrapText="1"/>
    </xf>
    <xf numFmtId="174" fontId="5" fillId="0" borderId="0" xfId="25" applyNumberFormat="1" applyFont="1" applyProtection="1"/>
    <xf numFmtId="9" fontId="5" fillId="5" borderId="0" xfId="29" applyFont="1" applyFill="1" applyAlignment="1" applyProtection="1">
      <protection locked="0"/>
    </xf>
    <xf numFmtId="10" fontId="5" fillId="5" borderId="0" xfId="29" applyNumberFormat="1" applyFont="1" applyFill="1" applyAlignment="1" applyProtection="1">
      <protection locked="0"/>
    </xf>
    <xf numFmtId="181" fontId="5" fillId="0" borderId="0" xfId="25" applyNumberFormat="1" applyFont="1" applyProtection="1"/>
    <xf numFmtId="37" fontId="5" fillId="0" borderId="0" xfId="25" applyNumberFormat="1" applyFont="1" applyProtection="1"/>
    <xf numFmtId="37" fontId="5" fillId="3" borderId="0" xfId="25" applyNumberFormat="1" applyFont="1" applyFill="1" applyProtection="1"/>
    <xf numFmtId="181" fontId="5" fillId="0" borderId="1" xfId="25" applyNumberFormat="1" applyFont="1" applyBorder="1" applyProtection="1"/>
    <xf numFmtId="181" fontId="5" fillId="0" borderId="0" xfId="25" applyNumberFormat="1" applyFont="1" applyAlignment="1" applyProtection="1">
      <alignment horizontal="right"/>
    </xf>
    <xf numFmtId="181" fontId="5" fillId="2" borderId="0" xfId="25" applyNumberFormat="1" applyFont="1" applyFill="1" applyProtection="1">
      <protection locked="0"/>
    </xf>
    <xf numFmtId="37" fontId="5" fillId="2" borderId="0" xfId="25" applyNumberFormat="1" applyFont="1" applyFill="1" applyProtection="1">
      <protection locked="0"/>
    </xf>
    <xf numFmtId="37" fontId="5" fillId="2" borderId="1" xfId="25" applyNumberFormat="1" applyFont="1" applyFill="1" applyBorder="1" applyProtection="1">
      <protection locked="0"/>
    </xf>
    <xf numFmtId="37" fontId="5" fillId="0" borderId="1" xfId="25" applyNumberFormat="1" applyFont="1" applyBorder="1" applyProtection="1"/>
    <xf numFmtId="177" fontId="5" fillId="2" borderId="0" xfId="1" applyNumberFormat="1" applyFont="1" applyFill="1" applyBorder="1" applyAlignment="1" applyProtection="1">
      <protection locked="0"/>
    </xf>
    <xf numFmtId="10" fontId="5" fillId="2" borderId="0" xfId="29" applyNumberFormat="1" applyFont="1" applyFill="1" applyProtection="1">
      <protection locked="0"/>
    </xf>
    <xf numFmtId="173" fontId="5" fillId="0" borderId="0" xfId="25" applyFont="1" applyAlignment="1" applyProtection="1">
      <alignment horizontal="left" vertical="top" wrapText="1"/>
      <protection locked="0"/>
    </xf>
    <xf numFmtId="0" fontId="5" fillId="0" borderId="0" xfId="27" applyNumberFormat="1" applyFont="1" applyAlignment="1" applyProtection="1">
      <alignment wrapText="1"/>
      <protection locked="0"/>
    </xf>
    <xf numFmtId="173" fontId="16" fillId="0" borderId="0" xfId="25" applyAlignment="1" applyProtection="1">
      <alignment wrapText="1"/>
      <protection locked="0"/>
    </xf>
    <xf numFmtId="0" fontId="5" fillId="0" borderId="0" xfId="25" applyNumberFormat="1" applyFont="1" applyAlignment="1" applyProtection="1">
      <alignment horizontal="left" vertical="top" wrapText="1"/>
      <protection locked="0"/>
    </xf>
    <xf numFmtId="0" fontId="10" fillId="0" borderId="0" xfId="25" applyNumberFormat="1" applyFont="1" applyAlignment="1" applyProtection="1">
      <alignment horizontal="left" vertical="top" wrapText="1"/>
      <protection locked="0"/>
    </xf>
    <xf numFmtId="173" fontId="15" fillId="0" borderId="0" xfId="25" applyFont="1" applyAlignment="1" applyProtection="1">
      <alignment horizontal="left" vertical="top" wrapText="1"/>
      <protection locked="0"/>
    </xf>
    <xf numFmtId="0" fontId="5" fillId="0" borderId="0" xfId="25" applyNumberFormat="1" applyFont="1" applyAlignment="1" applyProtection="1">
      <alignment vertical="top" wrapText="1"/>
      <protection locked="0"/>
    </xf>
    <xf numFmtId="0" fontId="5" fillId="3" borderId="0" xfId="25" applyNumberFormat="1" applyFont="1" applyFill="1" applyAlignment="1" applyProtection="1">
      <alignment vertical="top" wrapText="1"/>
      <protection locked="0"/>
    </xf>
    <xf numFmtId="0" fontId="10" fillId="3" borderId="0" xfId="25" applyNumberFormat="1" applyFont="1" applyFill="1" applyAlignment="1" applyProtection="1">
      <alignment vertical="top" wrapText="1"/>
      <protection locked="0"/>
    </xf>
    <xf numFmtId="0" fontId="5" fillId="3" borderId="0" xfId="25" applyNumberFormat="1" applyFont="1" applyFill="1" applyAlignment="1" applyProtection="1">
      <alignment horizontal="left" vertical="top" wrapText="1"/>
      <protection locked="0"/>
    </xf>
    <xf numFmtId="0" fontId="5" fillId="0" borderId="0" xfId="25" applyNumberFormat="1" applyFont="1" applyAlignment="1" applyProtection="1">
      <alignment horizontal="right"/>
      <protection locked="0"/>
    </xf>
    <xf numFmtId="0" fontId="5" fillId="0" borderId="0" xfId="25" applyNumberFormat="1" applyFont="1" applyAlignment="1" applyProtection="1">
      <alignment horizontal="left" wrapText="1"/>
      <protection locked="0"/>
    </xf>
    <xf numFmtId="173" fontId="0" fillId="0" borderId="0" xfId="0" applyAlignment="1" applyProtection="1">
      <alignment horizontal="left" vertical="top" wrapText="1"/>
      <protection locked="0"/>
    </xf>
    <xf numFmtId="173" fontId="0" fillId="0" borderId="0" xfId="0" applyAlignment="1" applyProtection="1">
      <alignment horizontal="left" wrapText="1"/>
      <protection locked="0"/>
    </xf>
    <xf numFmtId="173" fontId="0" fillId="0" borderId="0" xfId="0" applyAlignment="1" applyProtection="1">
      <alignment horizontal="left"/>
      <protection locked="0"/>
    </xf>
    <xf numFmtId="173" fontId="5" fillId="3" borderId="0" xfId="30" applyFont="1" applyFill="1" applyAlignment="1">
      <alignment horizontal="left" vertical="top" wrapText="1"/>
    </xf>
    <xf numFmtId="173" fontId="5" fillId="8" borderId="0" xfId="30" applyFont="1" applyFill="1" applyAlignment="1">
      <alignment horizontal="center" vertical="top"/>
    </xf>
    <xf numFmtId="173" fontId="5" fillId="0" borderId="0" xfId="30" applyFont="1" applyAlignment="1">
      <alignment horizontal="center" vertical="top"/>
    </xf>
    <xf numFmtId="173" fontId="6" fillId="8" borderId="0" xfId="30" applyFont="1" applyFill="1" applyAlignment="1">
      <alignment horizontal="center" vertical="top"/>
    </xf>
    <xf numFmtId="173" fontId="5" fillId="8" borderId="0" xfId="30" quotePrefix="1" applyFont="1" applyFill="1" applyAlignment="1">
      <alignment horizontal="left" vertical="top" wrapText="1"/>
    </xf>
    <xf numFmtId="173" fontId="5" fillId="8" borderId="0" xfId="30" applyFont="1" applyFill="1" applyAlignment="1">
      <alignment horizontal="left" vertical="top"/>
    </xf>
    <xf numFmtId="0" fontId="31" fillId="2" borderId="0" xfId="38" applyNumberFormat="1" applyFont="1" applyFill="1" applyBorder="1" applyAlignment="1">
      <alignment horizontal="left" vertical="top" wrapText="1"/>
    </xf>
    <xf numFmtId="0" fontId="31" fillId="0" borderId="0" xfId="6" applyFont="1" applyAlignment="1">
      <alignment horizontal="left" vertical="top" wrapText="1"/>
    </xf>
    <xf numFmtId="0" fontId="5" fillId="2" borderId="0" xfId="38" applyNumberFormat="1" applyFont="1" applyFill="1" applyBorder="1" applyAlignment="1">
      <alignment horizontal="left" vertical="top" wrapText="1"/>
    </xf>
    <xf numFmtId="0" fontId="33" fillId="0" borderId="0" xfId="33" applyFont="1" applyAlignment="1">
      <alignment horizontal="center" vertical="top"/>
    </xf>
    <xf numFmtId="0" fontId="31" fillId="3" borderId="0" xfId="38" applyNumberFormat="1" applyFont="1" applyFill="1" applyBorder="1" applyAlignment="1">
      <alignment horizontal="left" vertical="top" wrapText="1"/>
    </xf>
    <xf numFmtId="0" fontId="39" fillId="3" borderId="0" xfId="38" applyNumberFormat="1" applyFont="1" applyFill="1" applyBorder="1" applyAlignment="1">
      <alignment horizontal="left" vertical="top" wrapText="1"/>
    </xf>
    <xf numFmtId="0" fontId="31" fillId="5" borderId="0" xfId="38" applyNumberFormat="1" applyFont="1" applyFill="1" applyBorder="1" applyAlignment="1">
      <alignment horizontal="left" vertical="top" wrapText="1"/>
    </xf>
    <xf numFmtId="0" fontId="39" fillId="5" borderId="0" xfId="38" applyNumberFormat="1" applyFont="1" applyFill="1" applyBorder="1" applyAlignment="1">
      <alignment horizontal="left" vertical="top" wrapText="1"/>
    </xf>
    <xf numFmtId="0" fontId="5" fillId="5" borderId="0" xfId="6" applyFont="1" applyFill="1" applyAlignment="1">
      <alignment horizontal="left" vertical="top" wrapText="1"/>
    </xf>
    <xf numFmtId="0" fontId="31" fillId="0" borderId="0" xfId="18" applyFont="1" applyAlignment="1">
      <alignment horizontal="left" vertical="top" wrapText="1"/>
    </xf>
    <xf numFmtId="0" fontId="31" fillId="0" borderId="0" xfId="33" applyFont="1" applyAlignment="1">
      <alignment horizontal="left" vertical="top" wrapText="1"/>
    </xf>
    <xf numFmtId="0" fontId="33" fillId="0" borderId="0" xfId="33" applyFont="1" applyAlignment="1">
      <alignment horizontal="left" wrapText="1"/>
    </xf>
    <xf numFmtId="0" fontId="35" fillId="0" borderId="0" xfId="33" applyFont="1" applyAlignment="1">
      <alignment horizontal="left" wrapText="1"/>
    </xf>
    <xf numFmtId="0" fontId="31" fillId="5" borderId="0" xfId="33" applyFont="1" applyFill="1" applyAlignment="1">
      <alignment horizontal="left" vertical="top" wrapText="1"/>
    </xf>
    <xf numFmtId="0" fontId="35" fillId="0" borderId="0" xfId="41" applyFont="1" applyAlignment="1">
      <alignment horizontal="left" vertical="top" wrapText="1"/>
    </xf>
    <xf numFmtId="0" fontId="35" fillId="5" borderId="0" xfId="41" applyFont="1" applyFill="1" applyAlignment="1">
      <alignment horizontal="left" vertical="top" wrapText="1"/>
    </xf>
    <xf numFmtId="0" fontId="35" fillId="0" borderId="5" xfId="48" applyFont="1" applyBorder="1" applyAlignment="1">
      <alignment horizontal="center"/>
    </xf>
    <xf numFmtId="0" fontId="35" fillId="5" borderId="0" xfId="31" applyFont="1" applyFill="1" applyAlignment="1">
      <alignment horizontal="left" vertical="center" wrapText="1"/>
    </xf>
    <xf numFmtId="0" fontId="31" fillId="0" borderId="0" xfId="18" applyFont="1" applyAlignment="1">
      <alignment vertical="top" wrapText="1"/>
    </xf>
    <xf numFmtId="0" fontId="31" fillId="0" borderId="0" xfId="18" applyFont="1" applyAlignment="1">
      <alignment vertical="top"/>
    </xf>
    <xf numFmtId="0" fontId="34" fillId="0" borderId="5" xfId="18" applyFont="1" applyBorder="1" applyAlignment="1">
      <alignment horizontal="center"/>
    </xf>
    <xf numFmtId="0" fontId="40" fillId="4" borderId="0" xfId="53" applyFont="1" applyFill="1" applyAlignment="1">
      <alignment horizontal="center" vertical="top"/>
    </xf>
    <xf numFmtId="0" fontId="34" fillId="0" borderId="0" xfId="50" applyNumberFormat="1" applyFont="1" applyAlignment="1">
      <alignment horizontal="left"/>
    </xf>
    <xf numFmtId="0" fontId="34" fillId="0" borderId="0" xfId="50" applyNumberFormat="1" applyFont="1" applyAlignment="1">
      <alignment horizontal="center"/>
    </xf>
    <xf numFmtId="173" fontId="40" fillId="0" borderId="0" xfId="50" applyFont="1" applyAlignment="1">
      <alignment horizontal="center"/>
    </xf>
    <xf numFmtId="0" fontId="31" fillId="3" borderId="0" xfId="19" applyFont="1" applyFill="1" applyAlignment="1">
      <alignment horizontal="left" vertical="top" wrapText="1"/>
    </xf>
    <xf numFmtId="0" fontId="35" fillId="3" borderId="0" xfId="56" applyFont="1" applyFill="1" applyAlignment="1">
      <alignment horizontal="left" vertical="top" wrapText="1"/>
    </xf>
    <xf numFmtId="174" fontId="35" fillId="3" borderId="0" xfId="59" applyNumberFormat="1" applyFont="1" applyFill="1" applyBorder="1" applyAlignment="1">
      <alignment horizontal="center" vertical="center" wrapText="1"/>
    </xf>
    <xf numFmtId="174" fontId="35" fillId="3" borderId="5" xfId="59" applyNumberFormat="1" applyFont="1" applyFill="1" applyBorder="1" applyAlignment="1">
      <alignment horizontal="center" vertical="center" wrapText="1"/>
    </xf>
    <xf numFmtId="174" fontId="35" fillId="3" borderId="5" xfId="59" applyNumberFormat="1" applyFont="1" applyFill="1" applyBorder="1" applyAlignment="1">
      <alignment horizontal="center" vertical="center"/>
    </xf>
    <xf numFmtId="0" fontId="34" fillId="3" borderId="0" xfId="55" applyNumberFormat="1" applyFont="1" applyFill="1" applyAlignment="1">
      <alignment horizontal="left"/>
    </xf>
    <xf numFmtId="0" fontId="35" fillId="3" borderId="0" xfId="56" applyFont="1" applyFill="1" applyAlignment="1">
      <alignment horizontal="left" wrapText="1"/>
    </xf>
    <xf numFmtId="0" fontId="34" fillId="3" borderId="0" xfId="50" applyNumberFormat="1" applyFont="1" applyFill="1" applyAlignment="1">
      <alignment horizontal="left"/>
    </xf>
    <xf numFmtId="0" fontId="31" fillId="3" borderId="0" xfId="6" applyFont="1" applyFill="1" applyAlignment="1">
      <alignment horizontal="left" wrapText="1"/>
    </xf>
    <xf numFmtId="0" fontId="31" fillId="3" borderId="0" xfId="6" applyFont="1" applyFill="1" applyAlignment="1">
      <alignment horizontal="center" wrapText="1"/>
    </xf>
    <xf numFmtId="0" fontId="34" fillId="3" borderId="0" xfId="6" applyFont="1" applyFill="1" applyAlignment="1">
      <alignment horizontal="center" wrapText="1"/>
    </xf>
    <xf numFmtId="173" fontId="45" fillId="0" borderId="0" xfId="30" applyFont="1" applyAlignment="1">
      <alignment horizontal="left" vertical="top" wrapText="1"/>
    </xf>
    <xf numFmtId="0" fontId="34" fillId="3" borderId="0" xfId="43" applyFont="1" applyFill="1" applyAlignment="1">
      <alignment horizontal="left"/>
    </xf>
    <xf numFmtId="0" fontId="5" fillId="12" borderId="10" xfId="43" applyFont="1" applyFill="1" applyBorder="1" applyAlignment="1">
      <alignment horizontal="center"/>
    </xf>
    <xf numFmtId="173" fontId="39" fillId="3" borderId="0" xfId="50" applyFont="1" applyFill="1" applyAlignment="1">
      <alignment horizontal="left" vertical="top" wrapText="1"/>
    </xf>
    <xf numFmtId="0" fontId="34" fillId="3" borderId="0" xfId="50" applyNumberFormat="1" applyFont="1" applyFill="1" applyAlignment="1">
      <alignment horizontal="center"/>
    </xf>
    <xf numFmtId="173" fontId="34" fillId="3" borderId="0" xfId="50" applyFont="1" applyFill="1" applyAlignment="1">
      <alignment horizontal="center" vertical="top" wrapText="1"/>
    </xf>
    <xf numFmtId="173" fontId="34" fillId="3" borderId="0" xfId="50" applyFont="1" applyFill="1" applyAlignment="1">
      <alignment horizontal="center" vertical="top"/>
    </xf>
    <xf numFmtId="173" fontId="39" fillId="3" borderId="0" xfId="50" applyFont="1" applyFill="1" applyAlignment="1">
      <alignment horizontal="left" vertical="top"/>
    </xf>
    <xf numFmtId="173" fontId="5" fillId="3" borderId="0" xfId="50" applyFont="1" applyFill="1" applyAlignment="1">
      <alignment horizontal="left"/>
    </xf>
    <xf numFmtId="173" fontId="50" fillId="3" borderId="0" xfId="50" applyFont="1" applyFill="1" applyAlignment="1">
      <alignment horizontal="right" vertical="top"/>
    </xf>
    <xf numFmtId="0" fontId="6" fillId="3" borderId="0" xfId="50" applyNumberFormat="1" applyFont="1" applyFill="1" applyAlignment="1">
      <alignment horizontal="right"/>
    </xf>
    <xf numFmtId="173" fontId="31" fillId="3" borderId="0" xfId="50" applyFont="1" applyFill="1" applyAlignment="1">
      <alignment horizontal="left" vertical="top" wrapText="1"/>
    </xf>
    <xf numFmtId="173" fontId="34" fillId="3" borderId="0" xfId="50" applyFont="1" applyFill="1" applyAlignment="1">
      <alignment horizontal="center"/>
    </xf>
    <xf numFmtId="173" fontId="34" fillId="3" borderId="1" xfId="50" applyFont="1" applyFill="1" applyBorder="1" applyAlignment="1">
      <alignment horizontal="center"/>
    </xf>
    <xf numFmtId="173" fontId="31" fillId="0" borderId="0" xfId="50" applyFont="1" applyAlignment="1">
      <alignment horizontal="left"/>
    </xf>
    <xf numFmtId="173" fontId="31" fillId="3" borderId="0" xfId="50" applyFont="1" applyFill="1" applyAlignment="1">
      <alignment horizontal="left"/>
    </xf>
    <xf numFmtId="0" fontId="34" fillId="0" borderId="0" xfId="50" applyNumberFormat="1" applyFont="1" applyAlignment="1"/>
    <xf numFmtId="0" fontId="34" fillId="3" borderId="0" xfId="19" applyFont="1" applyFill="1" applyAlignment="1">
      <alignment horizontal="right"/>
    </xf>
    <xf numFmtId="0" fontId="34" fillId="3" borderId="0" xfId="50" applyNumberFormat="1" applyFont="1" applyFill="1" applyAlignment="1"/>
    <xf numFmtId="0" fontId="34" fillId="3" borderId="0" xfId="43" applyFont="1" applyFill="1" applyAlignment="1"/>
    <xf numFmtId="0" fontId="34" fillId="3" borderId="0" xfId="19" applyFont="1" applyFill="1" applyAlignment="1">
      <alignment horizontal="right"/>
    </xf>
  </cellXfs>
  <cellStyles count="68">
    <cellStyle name="Comma" xfId="28" builtinId="3"/>
    <cellStyle name="Comma 2" xfId="4" xr:uid="{00000000-0005-0000-0000-000001000000}"/>
    <cellStyle name="Comma 2 2" xfId="5" xr:uid="{00000000-0005-0000-0000-000002000000}"/>
    <cellStyle name="Comma 2 3" xfId="57" xr:uid="{C35BDB48-BB73-46B9-957F-21BF24830084}"/>
    <cellStyle name="Comma 21 2" xfId="14" xr:uid="{00000000-0005-0000-0000-000003000000}"/>
    <cellStyle name="Comma 21 2 2" xfId="46" xr:uid="{F4996B7D-9F62-41FB-954D-91E1ACFD8A13}"/>
    <cellStyle name="Comma 21 2 2 2" xfId="62" xr:uid="{74BE80F0-B20C-4559-93FF-75D8CA668DA6}"/>
    <cellStyle name="Comma 27 2" xfId="12" xr:uid="{00000000-0005-0000-0000-000004000000}"/>
    <cellStyle name="Comma 27 2 2" xfId="45" xr:uid="{05F7974E-E460-4C78-B1E4-DE228EBA544B}"/>
    <cellStyle name="Comma 27 2 2 2" xfId="59" xr:uid="{8C59CAE9-BD94-4254-AC2E-CFC5897DD11E}"/>
    <cellStyle name="Comma 3" xfId="35" xr:uid="{60882603-96FE-454F-A4E1-AC3AFA877C2F}"/>
    <cellStyle name="Comma 3 2" xfId="42" xr:uid="{F45CCB93-873A-48FC-9757-080211A8A8D8}"/>
    <cellStyle name="Comma 4" xfId="63" xr:uid="{2936F90C-892F-4CA8-A5A5-947D9DACA147}"/>
    <cellStyle name="Comma 88 2 2" xfId="21" xr:uid="{00000000-0005-0000-0000-000005000000}"/>
    <cellStyle name="Comma 88 2 2 2" xfId="24" xr:uid="{00000000-0005-0000-0000-000006000000}"/>
    <cellStyle name="Comma 88 2 2 2 2" xfId="38" xr:uid="{64D48C11-5C0B-4848-AD1C-A28C51CD7BE8}"/>
    <cellStyle name="Currency" xfId="1" builtinId="4"/>
    <cellStyle name="Currency 10" xfId="67" xr:uid="{ED1D65BF-683B-464C-A8B9-CC0F09CFD477}"/>
    <cellStyle name="Currency 2" xfId="51" xr:uid="{4DFB85E7-CCB1-4102-855B-0D455930BBF5}"/>
    <cellStyle name="Currency 3" xfId="54" xr:uid="{1AD3E3CB-A3B7-4551-8D21-4779157DA2B6}"/>
    <cellStyle name="Normal" xfId="0" builtinId="0"/>
    <cellStyle name="Normal 10 2 2" xfId="18" xr:uid="{00000000-0005-0000-0000-000009000000}"/>
    <cellStyle name="Normal 11" xfId="20" xr:uid="{00000000-0005-0000-0000-00000A000000}"/>
    <cellStyle name="Normal 2" xfId="7" xr:uid="{00000000-0005-0000-0000-00000B000000}"/>
    <cellStyle name="Normal 2 2" xfId="37" xr:uid="{7D9830EF-1273-4C73-8E96-98978A7D6CBE}"/>
    <cellStyle name="Normal 2 2 2" xfId="65" xr:uid="{C184D064-71E3-4AD9-A751-9B594D2CB716}"/>
    <cellStyle name="Normal 2 4" xfId="6" xr:uid="{00000000-0005-0000-0000-00000C000000}"/>
    <cellStyle name="Normal 2 7" xfId="9" xr:uid="{00000000-0005-0000-0000-00000D000000}"/>
    <cellStyle name="Normal 28 2" xfId="13" xr:uid="{00000000-0005-0000-0000-00000E000000}"/>
    <cellStyle name="Normal 28 2 2" xfId="43" xr:uid="{2694D8AA-90FC-4702-877F-02BA3A35E5F8}"/>
    <cellStyle name="Normal 28 2 2 2" xfId="60" xr:uid="{19AD6888-33C9-4010-85CF-7A7DFF49A3C5}"/>
    <cellStyle name="Normal 28 2 3" xfId="47" xr:uid="{01F843AA-D642-4603-87C6-FAC2656B7FBC}"/>
    <cellStyle name="Normal 3" xfId="25" xr:uid="{00000000-0005-0000-0000-00000F000000}"/>
    <cellStyle name="Normal 3 2" xfId="3" xr:uid="{00000000-0005-0000-0000-000010000000}"/>
    <cellStyle name="Normal 3 2 2" xfId="52" xr:uid="{7934C665-306D-45CC-927C-CC72968086A1}"/>
    <cellStyle name="Normal 3 2 3" xfId="55" xr:uid="{DEE65D0A-66D4-43E4-9805-BBC3532CE043}"/>
    <cellStyle name="Normal 3 3" xfId="39" xr:uid="{37A1DE68-149F-496B-888F-5B367D8EBB40}"/>
    <cellStyle name="Normal 3 3 2" xfId="30" xr:uid="{CF9B58A5-5969-48B3-BE41-794168F3809D}"/>
    <cellStyle name="Normal 4" xfId="8" xr:uid="{00000000-0005-0000-0000-000011000000}"/>
    <cellStyle name="Normal 4 2" xfId="19" xr:uid="{00000000-0005-0000-0000-000012000000}"/>
    <cellStyle name="Normal 4 3" xfId="50" xr:uid="{5AF6A4B1-D495-49AB-B5DB-FCF9B00E0746}"/>
    <cellStyle name="Normal 48 2 2" xfId="16" xr:uid="{00000000-0005-0000-0000-000013000000}"/>
    <cellStyle name="Normal 48 2 2 2" xfId="22" xr:uid="{00000000-0005-0000-0000-000014000000}"/>
    <cellStyle name="Normal 48 2 2 2 2" xfId="31" xr:uid="{CB2B9ADA-59D0-44EA-BEF3-11F2689928B0}"/>
    <cellStyle name="Normal 5" xfId="48" xr:uid="{E8F710AD-0568-434A-B814-CABEF6638665}"/>
    <cellStyle name="Normal 69 2" xfId="10" xr:uid="{00000000-0005-0000-0000-000015000000}"/>
    <cellStyle name="Normal 69 2 2 2 2" xfId="17" xr:uid="{00000000-0005-0000-0000-000016000000}"/>
    <cellStyle name="Normal 69 2 2 2 2 2" xfId="23" xr:uid="{00000000-0005-0000-0000-000017000000}"/>
    <cellStyle name="Normal 69 2 2 2 2 2 2" xfId="33" xr:uid="{31A8BEB6-7B07-4281-8553-ADFE77F0CA67}"/>
    <cellStyle name="Normal 69 2 2 2 2 2 2 2" xfId="56" xr:uid="{9677FB99-8483-431E-9C55-5FA0626B3E9D}"/>
    <cellStyle name="Normal 69 2 2 2 2 3" xfId="41" xr:uid="{5D81A2B4-BD7E-4532-BE05-240730DA4052}"/>
    <cellStyle name="Normal 69 2 3" xfId="61" xr:uid="{7975991D-D908-4DFC-8CC4-2956419F65C0}"/>
    <cellStyle name="Normal 69 3 2" xfId="11" xr:uid="{00000000-0005-0000-0000-000018000000}"/>
    <cellStyle name="Normal 69 3 2 2" xfId="44" xr:uid="{AD85A059-687F-4456-BF8C-89CF09542AA5}"/>
    <cellStyle name="Normal 69 3 2 2 2" xfId="58" xr:uid="{19CC67E6-B512-4A27-9322-96762B2C513D}"/>
    <cellStyle name="Normal 7" xfId="53" xr:uid="{7E9EF1AE-6CBA-4ADF-A9B8-C0B45FA74801}"/>
    <cellStyle name="Normal_21 Exh B" xfId="32" xr:uid="{7956D3F7-64CC-4F36-8742-E6C80BAA8800}"/>
    <cellStyle name="Normal_Attachment O &amp; GG Final 11_11_09 2" xfId="27" xr:uid="{00000000-0005-0000-0000-00001A000000}"/>
    <cellStyle name="Normal_Schedule O Info for Mike" xfId="34" xr:uid="{450B81CC-6F41-429A-BE2B-74A02DF3D564}"/>
    <cellStyle name="Normal_SP ANCILLARIES_9-10(clean 9-19)(a)" xfId="40" xr:uid="{7F69DF77-46A8-4A22-8601-C9C0BC24B574}"/>
    <cellStyle name="Percent" xfId="29" builtinId="5"/>
    <cellStyle name="Percent 2" xfId="15" xr:uid="{00000000-0005-0000-0000-00001E000000}"/>
    <cellStyle name="Percent 2 2 3" xfId="66" xr:uid="{E8E3E884-A36B-49B5-983A-063D33A66856}"/>
    <cellStyle name="Percent 2 3" xfId="36" xr:uid="{7DCA49D8-387E-44B0-8F96-DC1B534E5752}"/>
    <cellStyle name="Percent 3" xfId="26" xr:uid="{00000000-0005-0000-0000-00001F000000}"/>
    <cellStyle name="Percent 4" xfId="49" xr:uid="{50A57397-D19A-4390-BE7E-3ADCA03B6FE4}"/>
    <cellStyle name="Percent 5" xfId="64" xr:uid="{DC8B768C-A4B3-4DEA-926D-16AE95D3F9B7}"/>
    <cellStyle name="Style 1" xfId="2" xr:uid="{00000000-0005-0000-0000-00002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1190624</xdr:colOff>
      <xdr:row>1</xdr:row>
      <xdr:rowOff>59531</xdr:rowOff>
    </xdr:from>
    <xdr:to>
      <xdr:col>15</xdr:col>
      <xdr:colOff>170356</xdr:colOff>
      <xdr:row>37</xdr:row>
      <xdr:rowOff>551452</xdr:rowOff>
    </xdr:to>
    <xdr:pic>
      <xdr:nvPicPr>
        <xdr:cNvPr id="2" name="Picture 1">
          <a:extLst>
            <a:ext uri="{FF2B5EF4-FFF2-40B4-BE49-F238E27FC236}">
              <a16:creationId xmlns:a16="http://schemas.microsoft.com/office/drawing/2014/main" id="{8E6CF2AF-146C-4131-864B-B1D0E68324D8}"/>
            </a:ext>
          </a:extLst>
        </xdr:cNvPr>
        <xdr:cNvPicPr>
          <a:picLocks noChangeAspect="1"/>
        </xdr:cNvPicPr>
      </xdr:nvPicPr>
      <xdr:blipFill>
        <a:blip xmlns:r="http://schemas.openxmlformats.org/officeDocument/2006/relationships" r:embed="rId1"/>
        <a:stretch>
          <a:fillRect/>
        </a:stretch>
      </xdr:blipFill>
      <xdr:spPr>
        <a:xfrm>
          <a:off x="6715124" y="250031"/>
          <a:ext cx="8761907" cy="796904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60"/>
  <sheetViews>
    <sheetView view="pageBreakPreview" topLeftCell="A351" zoomScale="85" zoomScaleNormal="80" zoomScaleSheetLayoutView="85" zoomScalePageLayoutView="75" workbookViewId="0">
      <selection activeCell="N270" sqref="N270"/>
    </sheetView>
  </sheetViews>
  <sheetFormatPr defaultColWidth="8.88671875" defaultRowHeight="15.75"/>
  <cols>
    <col min="1" max="1" width="4.109375" style="25" customWidth="1"/>
    <col min="2" max="2" width="64.88671875" style="25" customWidth="1"/>
    <col min="3" max="3" width="41.6640625" style="25" customWidth="1"/>
    <col min="4" max="4" width="13.109375" style="25" customWidth="1"/>
    <col min="5" max="5" width="4.88671875" style="25" customWidth="1"/>
    <col min="6" max="6" width="4.6640625" style="25" customWidth="1"/>
    <col min="7" max="7" width="13" style="25" customWidth="1"/>
    <col min="8" max="8" width="3.88671875" style="25" customWidth="1"/>
    <col min="9" max="9" width="12.44140625" style="25" customWidth="1"/>
    <col min="10" max="10" width="1.44140625" style="25" customWidth="1"/>
    <col min="11" max="11" width="13.109375" style="25" customWidth="1"/>
    <col min="12" max="12" width="18.33203125" style="25" customWidth="1"/>
    <col min="13" max="13" width="12.88671875" style="30" bestFit="1" customWidth="1"/>
    <col min="14" max="16384" width="8.88671875" style="30"/>
  </cols>
  <sheetData>
    <row r="1" spans="1:13">
      <c r="B1" s="1"/>
      <c r="C1" s="1"/>
      <c r="D1" s="2"/>
      <c r="E1" s="1"/>
      <c r="F1" s="1"/>
      <c r="G1" s="1"/>
      <c r="H1" s="1"/>
      <c r="I1" s="132"/>
      <c r="J1" s="132"/>
      <c r="K1" s="132" t="s">
        <v>0</v>
      </c>
    </row>
    <row r="2" spans="1:13">
      <c r="B2" s="1"/>
      <c r="C2" s="1"/>
      <c r="D2" s="2"/>
      <c r="E2" s="1"/>
      <c r="F2" s="1"/>
      <c r="G2" s="1"/>
      <c r="H2" s="1"/>
      <c r="I2" s="1"/>
      <c r="J2" s="1"/>
      <c r="K2" s="132" t="s">
        <v>1</v>
      </c>
    </row>
    <row r="3" spans="1:13">
      <c r="B3" s="1"/>
      <c r="C3" s="1"/>
      <c r="D3" s="2"/>
      <c r="E3" s="1"/>
      <c r="F3" s="1"/>
      <c r="G3" s="1"/>
      <c r="H3" s="1"/>
      <c r="I3" s="3" t="s">
        <v>2</v>
      </c>
      <c r="J3" s="1"/>
      <c r="K3" s="1"/>
      <c r="L3" s="31"/>
    </row>
    <row r="4" spans="1:13">
      <c r="B4" s="1" t="s">
        <v>3</v>
      </c>
      <c r="C4" s="1"/>
      <c r="D4" s="2" t="s">
        <v>4</v>
      </c>
      <c r="E4" s="1"/>
      <c r="F4" s="1"/>
      <c r="G4" s="1"/>
      <c r="H4" s="3" t="s">
        <v>5</v>
      </c>
      <c r="I4" s="32"/>
      <c r="J4" s="3"/>
      <c r="K4" s="4">
        <v>46387</v>
      </c>
      <c r="L4" s="33"/>
    </row>
    <row r="5" spans="1:13">
      <c r="B5" s="1"/>
      <c r="C5" s="34" t="s">
        <v>6</v>
      </c>
      <c r="D5" s="34" t="s">
        <v>7</v>
      </c>
      <c r="E5" s="34"/>
      <c r="F5" s="34"/>
      <c r="G5" s="34"/>
      <c r="H5" s="1"/>
      <c r="I5" s="1"/>
      <c r="J5" s="1"/>
      <c r="K5" s="1"/>
      <c r="M5" s="35"/>
    </row>
    <row r="6" spans="1:13">
      <c r="B6" s="1"/>
      <c r="C6" s="1"/>
      <c r="D6" s="1"/>
      <c r="E6" s="1"/>
      <c r="F6" s="1"/>
      <c r="G6" s="1"/>
      <c r="H6" s="1"/>
      <c r="I6" s="1"/>
      <c r="J6" s="1"/>
      <c r="K6" s="1"/>
    </row>
    <row r="7" spans="1:13">
      <c r="A7" s="5"/>
      <c r="B7" s="1"/>
      <c r="C7" s="1"/>
      <c r="D7" s="36" t="s">
        <v>8</v>
      </c>
      <c r="E7" s="1"/>
      <c r="F7" s="1"/>
      <c r="G7" s="1"/>
      <c r="H7" s="1"/>
      <c r="I7" s="1"/>
      <c r="J7" s="1"/>
      <c r="K7" s="1"/>
    </row>
    <row r="8" spans="1:13">
      <c r="A8" s="5"/>
      <c r="B8" s="1"/>
      <c r="C8" s="1"/>
      <c r="D8" s="36"/>
      <c r="E8" s="1"/>
      <c r="F8" s="1"/>
      <c r="G8" s="1"/>
      <c r="H8" s="1"/>
      <c r="I8" s="1"/>
      <c r="J8" s="1"/>
      <c r="K8" s="1"/>
    </row>
    <row r="9" spans="1:13">
      <c r="A9" s="5" t="s">
        <v>9</v>
      </c>
      <c r="B9" s="1"/>
      <c r="C9" s="1"/>
      <c r="D9" s="36"/>
      <c r="E9" s="1"/>
      <c r="F9" s="1"/>
      <c r="G9" s="1"/>
      <c r="H9" s="1"/>
      <c r="I9" s="5" t="s">
        <v>10</v>
      </c>
      <c r="J9" s="1"/>
      <c r="K9" s="1"/>
    </row>
    <row r="10" spans="1:13" ht="16.5" thickBot="1">
      <c r="A10" s="6" t="s">
        <v>11</v>
      </c>
      <c r="B10" s="1"/>
      <c r="C10" s="1"/>
      <c r="D10" s="1"/>
      <c r="E10" s="1"/>
      <c r="F10" s="1"/>
      <c r="G10" s="1"/>
      <c r="H10" s="1"/>
      <c r="I10" s="6" t="s">
        <v>12</v>
      </c>
      <c r="J10" s="1"/>
      <c r="K10" s="1"/>
    </row>
    <row r="11" spans="1:13">
      <c r="A11" s="5">
        <v>1</v>
      </c>
      <c r="B11" s="1" t="s">
        <v>13</v>
      </c>
      <c r="C11" s="1"/>
      <c r="D11" s="34"/>
      <c r="E11" s="1"/>
      <c r="F11" s="1"/>
      <c r="G11" s="1"/>
      <c r="H11" s="1"/>
      <c r="I11" s="92">
        <f>+I220</f>
        <v>1.6449877992272377E-2</v>
      </c>
      <c r="J11" s="1"/>
      <c r="K11" s="1"/>
    </row>
    <row r="12" spans="1:13">
      <c r="A12" s="5"/>
      <c r="B12" s="1"/>
      <c r="C12" s="1"/>
      <c r="D12" s="1"/>
      <c r="E12" s="1"/>
      <c r="F12" s="1"/>
      <c r="G12" s="1"/>
      <c r="H12" s="1"/>
      <c r="I12" s="34"/>
      <c r="J12" s="1"/>
      <c r="K12" s="1"/>
    </row>
    <row r="13" spans="1:13" ht="16.5" thickBot="1">
      <c r="A13" s="5" t="s">
        <v>6</v>
      </c>
      <c r="B13" s="1" t="s">
        <v>14</v>
      </c>
      <c r="C13" s="34" t="s">
        <v>15</v>
      </c>
      <c r="D13" s="6" t="s">
        <v>16</v>
      </c>
      <c r="E13" s="34"/>
      <c r="F13" s="7" t="s">
        <v>17</v>
      </c>
      <c r="G13" s="7"/>
      <c r="H13" s="1"/>
      <c r="I13" s="34"/>
      <c r="J13" s="1"/>
      <c r="K13" s="1"/>
    </row>
    <row r="14" spans="1:13">
      <c r="A14" s="5">
        <v>2</v>
      </c>
      <c r="B14" s="1" t="s">
        <v>18</v>
      </c>
      <c r="C14" s="34" t="s">
        <v>19</v>
      </c>
      <c r="D14" s="22">
        <f>I294+I295</f>
        <v>0</v>
      </c>
      <c r="E14" s="34"/>
      <c r="F14" s="34" t="s">
        <v>20</v>
      </c>
      <c r="G14" s="93">
        <f>I237</f>
        <v>1</v>
      </c>
      <c r="H14" s="34"/>
      <c r="I14" s="22">
        <f>+G14*D14</f>
        <v>0</v>
      </c>
      <c r="J14" s="1"/>
      <c r="K14" s="1"/>
    </row>
    <row r="15" spans="1:13">
      <c r="A15" s="5">
        <v>3</v>
      </c>
      <c r="B15" s="1" t="s">
        <v>21</v>
      </c>
      <c r="C15" s="34" t="s">
        <v>22</v>
      </c>
      <c r="D15" s="22">
        <f>I302</f>
        <v>0</v>
      </c>
      <c r="E15" s="34"/>
      <c r="F15" s="22" t="str">
        <f t="shared" ref="F15:G17" si="0">+F14</f>
        <v>TP</v>
      </c>
      <c r="G15" s="93">
        <f>+G14</f>
        <v>1</v>
      </c>
      <c r="H15" s="34"/>
      <c r="I15" s="22">
        <f>+G15*D15</f>
        <v>0</v>
      </c>
      <c r="J15" s="1"/>
      <c r="K15" s="1"/>
    </row>
    <row r="16" spans="1:13">
      <c r="A16" s="5">
        <v>4</v>
      </c>
      <c r="B16" s="34" t="s">
        <v>23</v>
      </c>
      <c r="C16" s="34"/>
      <c r="D16" s="38">
        <v>0</v>
      </c>
      <c r="E16" s="34"/>
      <c r="F16" s="22" t="str">
        <f t="shared" si="0"/>
        <v>TP</v>
      </c>
      <c r="G16" s="93">
        <f t="shared" si="0"/>
        <v>1</v>
      </c>
      <c r="H16" s="34"/>
      <c r="I16" s="22">
        <f>+G16*D16</f>
        <v>0</v>
      </c>
      <c r="J16" s="1"/>
      <c r="K16" s="1"/>
    </row>
    <row r="17" spans="1:11" ht="16.5" thickBot="1">
      <c r="A17" s="5">
        <v>5</v>
      </c>
      <c r="B17" s="34" t="s">
        <v>24</v>
      </c>
      <c r="C17" s="34"/>
      <c r="D17" s="38">
        <v>0</v>
      </c>
      <c r="E17" s="34"/>
      <c r="F17" s="22" t="str">
        <f t="shared" si="0"/>
        <v>TP</v>
      </c>
      <c r="G17" s="93">
        <f t="shared" si="0"/>
        <v>1</v>
      </c>
      <c r="H17" s="34"/>
      <c r="I17" s="94">
        <f>+G17*D17</f>
        <v>0</v>
      </c>
      <c r="J17" s="1"/>
      <c r="K17" s="1"/>
    </row>
    <row r="18" spans="1:11">
      <c r="A18" s="5">
        <v>6</v>
      </c>
      <c r="B18" s="1" t="s">
        <v>25</v>
      </c>
      <c r="C18" s="1"/>
      <c r="D18" s="39" t="s">
        <v>6</v>
      </c>
      <c r="E18" s="34"/>
      <c r="F18" s="34"/>
      <c r="G18" s="37"/>
      <c r="H18" s="34"/>
      <c r="I18" s="22">
        <f>SUM(I14:I17)</f>
        <v>0</v>
      </c>
      <c r="J18" s="1"/>
      <c r="K18" s="1"/>
    </row>
    <row r="19" spans="1:11">
      <c r="A19" s="5"/>
      <c r="B19" s="1"/>
      <c r="C19" s="1"/>
      <c r="D19" s="39"/>
      <c r="E19" s="34"/>
      <c r="F19" s="34"/>
      <c r="G19" s="37"/>
      <c r="H19" s="34"/>
      <c r="I19" s="34"/>
      <c r="J19" s="1"/>
      <c r="K19" s="1"/>
    </row>
    <row r="20" spans="1:11">
      <c r="A20" s="5" t="s">
        <v>26</v>
      </c>
      <c r="B20" s="1" t="s">
        <v>27</v>
      </c>
      <c r="C20" s="1" t="s">
        <v>28</v>
      </c>
      <c r="D20" s="39"/>
      <c r="E20" s="34"/>
      <c r="F20" s="34"/>
      <c r="G20" s="37"/>
      <c r="H20" s="34"/>
      <c r="I20" s="38">
        <v>0</v>
      </c>
      <c r="J20" s="1"/>
      <c r="K20" s="1"/>
    </row>
    <row r="21" spans="1:11">
      <c r="A21" s="5"/>
      <c r="B21" s="1"/>
      <c r="C21" s="1"/>
      <c r="D21" s="39"/>
      <c r="E21" s="34"/>
      <c r="F21" s="34"/>
      <c r="G21" s="37"/>
      <c r="H21" s="34"/>
      <c r="I21" s="34"/>
      <c r="J21" s="1"/>
      <c r="K21" s="1"/>
    </row>
    <row r="22" spans="1:11">
      <c r="A22" s="5" t="s">
        <v>29</v>
      </c>
      <c r="B22" s="1" t="s">
        <v>30</v>
      </c>
      <c r="C22" s="1" t="s">
        <v>31</v>
      </c>
      <c r="D22" s="39"/>
      <c r="E22" s="34"/>
      <c r="F22" s="34"/>
      <c r="G22" s="37"/>
      <c r="H22" s="34"/>
      <c r="I22" s="38">
        <v>0</v>
      </c>
      <c r="J22" s="1"/>
      <c r="K22" s="1"/>
    </row>
    <row r="23" spans="1:11" ht="16.5" thickBot="1">
      <c r="A23" s="5" t="s">
        <v>32</v>
      </c>
      <c r="B23" s="1" t="s">
        <v>33</v>
      </c>
      <c r="C23" s="1" t="s">
        <v>31</v>
      </c>
      <c r="D23" s="39"/>
      <c r="E23" s="34"/>
      <c r="F23" s="34"/>
      <c r="G23" s="37"/>
      <c r="H23" s="34"/>
      <c r="I23" s="40">
        <v>0</v>
      </c>
      <c r="J23" s="1"/>
      <c r="K23" s="1"/>
    </row>
    <row r="24" spans="1:11">
      <c r="A24" s="5" t="s">
        <v>34</v>
      </c>
      <c r="B24" s="1" t="s">
        <v>35</v>
      </c>
      <c r="C24" s="1" t="s">
        <v>36</v>
      </c>
      <c r="D24" s="39"/>
      <c r="E24" s="34"/>
      <c r="F24" s="34"/>
      <c r="G24" s="37"/>
      <c r="H24" s="34"/>
      <c r="I24" s="22">
        <f>I22-I23</f>
        <v>0</v>
      </c>
      <c r="J24" s="1"/>
      <c r="K24" s="1"/>
    </row>
    <row r="25" spans="1:11">
      <c r="A25" s="5"/>
      <c r="B25" s="1"/>
      <c r="C25" s="1"/>
      <c r="D25" s="39"/>
      <c r="E25" s="34"/>
      <c r="F25" s="34"/>
      <c r="G25" s="37"/>
      <c r="H25" s="34"/>
      <c r="I25" s="34"/>
      <c r="J25" s="1"/>
      <c r="K25" s="1"/>
    </row>
    <row r="26" spans="1:11">
      <c r="A26" s="5" t="s">
        <v>37</v>
      </c>
      <c r="B26" s="1" t="s">
        <v>38</v>
      </c>
      <c r="C26" s="1"/>
      <c r="D26" s="39"/>
      <c r="E26" s="34"/>
      <c r="F26" s="34"/>
      <c r="G26" s="37"/>
      <c r="H26" s="34"/>
      <c r="I26" s="38">
        <v>0</v>
      </c>
      <c r="J26" s="1"/>
      <c r="K26" s="1"/>
    </row>
    <row r="27" spans="1:11" ht="16.5" thickBot="1">
      <c r="A27" s="5"/>
      <c r="B27" s="1"/>
      <c r="C27" s="1"/>
      <c r="I27" s="34"/>
      <c r="J27" s="1"/>
      <c r="K27" s="1"/>
    </row>
    <row r="28" spans="1:11">
      <c r="A28" s="5"/>
      <c r="C28" s="1"/>
      <c r="I28" s="41"/>
      <c r="J28" s="1"/>
      <c r="K28" s="1"/>
    </row>
    <row r="29" spans="1:11" ht="16.5" thickBot="1">
      <c r="A29" s="5">
        <v>7</v>
      </c>
      <c r="B29" s="1" t="s">
        <v>39</v>
      </c>
      <c r="C29" s="1" t="s">
        <v>40</v>
      </c>
      <c r="D29" s="39" t="s">
        <v>6</v>
      </c>
      <c r="E29" s="34"/>
      <c r="F29" s="34"/>
      <c r="G29" s="34"/>
      <c r="H29" s="34"/>
      <c r="I29" s="95">
        <f>+I11-I18+I20+I24+I26</f>
        <v>1.6449877992272377E-2</v>
      </c>
      <c r="J29" s="1"/>
      <c r="K29" s="1"/>
    </row>
    <row r="30" spans="1:11" ht="16.5" thickTop="1">
      <c r="A30" s="5"/>
      <c r="C30" s="1"/>
      <c r="D30" s="39"/>
      <c r="E30" s="34"/>
      <c r="F30" s="34"/>
      <c r="G30" s="34"/>
      <c r="H30" s="34"/>
      <c r="J30" s="1"/>
      <c r="K30" s="1"/>
    </row>
    <row r="31" spans="1:11">
      <c r="A31" s="5"/>
      <c r="B31" s="1" t="s">
        <v>41</v>
      </c>
      <c r="C31" s="1"/>
      <c r="D31" s="34"/>
      <c r="E31" s="1"/>
      <c r="F31" s="1"/>
      <c r="G31" s="1"/>
      <c r="H31" s="1"/>
      <c r="I31" s="34"/>
      <c r="J31" s="1"/>
      <c r="K31" s="1"/>
    </row>
    <row r="32" spans="1:11">
      <c r="A32" s="5">
        <v>8</v>
      </c>
      <c r="B32" s="1" t="s">
        <v>42</v>
      </c>
      <c r="D32" s="34"/>
      <c r="E32" s="1"/>
      <c r="F32" s="1"/>
      <c r="G32" s="1" t="s">
        <v>43</v>
      </c>
      <c r="H32" s="1"/>
      <c r="I32" s="38">
        <v>0</v>
      </c>
      <c r="J32" s="1"/>
      <c r="K32" s="1"/>
    </row>
    <row r="33" spans="1:11">
      <c r="A33" s="5">
        <v>9</v>
      </c>
      <c r="B33" s="1" t="s">
        <v>44</v>
      </c>
      <c r="C33" s="34"/>
      <c r="D33" s="34"/>
      <c r="E33" s="34"/>
      <c r="F33" s="34"/>
      <c r="G33" s="34" t="s">
        <v>45</v>
      </c>
      <c r="H33" s="34"/>
      <c r="I33" s="38">
        <v>0</v>
      </c>
      <c r="J33" s="1"/>
      <c r="K33" s="1"/>
    </row>
    <row r="34" spans="1:11">
      <c r="A34" s="5">
        <v>10</v>
      </c>
      <c r="B34" s="34" t="s">
        <v>46</v>
      </c>
      <c r="C34" s="1"/>
      <c r="D34" s="1"/>
      <c r="E34" s="1"/>
      <c r="G34" s="1" t="s">
        <v>47</v>
      </c>
      <c r="H34" s="1"/>
      <c r="I34" s="38">
        <v>0</v>
      </c>
      <c r="J34" s="1"/>
      <c r="K34" s="1"/>
    </row>
    <row r="35" spans="1:11">
      <c r="A35" s="5">
        <v>11</v>
      </c>
      <c r="B35" s="1" t="s">
        <v>48</v>
      </c>
      <c r="C35" s="1"/>
      <c r="D35" s="1"/>
      <c r="E35" s="1"/>
      <c r="G35" s="1" t="s">
        <v>49</v>
      </c>
      <c r="H35" s="1"/>
      <c r="I35" s="38">
        <v>0</v>
      </c>
      <c r="J35" s="1"/>
      <c r="K35" s="1"/>
    </row>
    <row r="36" spans="1:11">
      <c r="A36" s="5">
        <v>12</v>
      </c>
      <c r="B36" s="34" t="s">
        <v>50</v>
      </c>
      <c r="C36" s="1"/>
      <c r="D36" s="1"/>
      <c r="E36" s="1"/>
      <c r="F36" s="1"/>
      <c r="G36" s="1"/>
      <c r="H36" s="1"/>
      <c r="I36" s="38">
        <v>0</v>
      </c>
      <c r="J36" s="1"/>
      <c r="K36" s="1"/>
    </row>
    <row r="37" spans="1:11">
      <c r="A37" s="5">
        <v>13</v>
      </c>
      <c r="B37" s="34" t="s">
        <v>51</v>
      </c>
      <c r="C37" s="1"/>
      <c r="D37" s="1"/>
      <c r="E37" s="1"/>
      <c r="F37" s="1"/>
      <c r="G37" s="1"/>
      <c r="H37" s="1"/>
      <c r="I37" s="38">
        <v>0</v>
      </c>
      <c r="J37" s="1"/>
      <c r="K37" s="1"/>
    </row>
    <row r="38" spans="1:11" ht="16.5" thickBot="1">
      <c r="A38" s="5">
        <v>14</v>
      </c>
      <c r="B38" s="34" t="s">
        <v>52</v>
      </c>
      <c r="C38" s="1"/>
      <c r="D38" s="1"/>
      <c r="E38" s="1"/>
      <c r="F38" s="1"/>
      <c r="G38" s="1"/>
      <c r="H38" s="1"/>
      <c r="I38" s="40">
        <v>0</v>
      </c>
      <c r="J38" s="1"/>
      <c r="K38" s="1"/>
    </row>
    <row r="39" spans="1:11">
      <c r="A39" s="5">
        <v>15</v>
      </c>
      <c r="B39" s="1" t="s">
        <v>53</v>
      </c>
      <c r="C39" s="1"/>
      <c r="D39" s="1"/>
      <c r="E39" s="1"/>
      <c r="F39" s="1"/>
      <c r="G39" s="1"/>
      <c r="H39" s="1"/>
      <c r="I39" s="22">
        <f>SUM(I32:I38)</f>
        <v>0</v>
      </c>
      <c r="J39" s="1"/>
      <c r="K39" s="1"/>
    </row>
    <row r="40" spans="1:11">
      <c r="A40" s="5"/>
      <c r="B40" s="1"/>
      <c r="C40" s="1"/>
      <c r="D40" s="1"/>
      <c r="E40" s="1"/>
      <c r="F40" s="1"/>
      <c r="G40" s="1"/>
      <c r="H40" s="1"/>
      <c r="I40" s="34"/>
      <c r="J40" s="1"/>
      <c r="K40" s="1"/>
    </row>
    <row r="41" spans="1:11">
      <c r="A41" s="5">
        <v>16</v>
      </c>
      <c r="B41" s="1" t="s">
        <v>54</v>
      </c>
      <c r="C41" s="1" t="s">
        <v>55</v>
      </c>
      <c r="D41" s="96">
        <f>IF(I39&gt;0,I29/I39,0)</f>
        <v>0</v>
      </c>
      <c r="E41" s="1"/>
      <c r="F41" s="1"/>
      <c r="G41" s="1"/>
      <c r="H41" s="1"/>
      <c r="J41" s="1"/>
      <c r="K41" s="1"/>
    </row>
    <row r="42" spans="1:11">
      <c r="A42" s="5">
        <v>17</v>
      </c>
      <c r="B42" s="1" t="s">
        <v>56</v>
      </c>
      <c r="C42" s="1" t="s">
        <v>57</v>
      </c>
      <c r="D42" s="96">
        <f>+D41/12</f>
        <v>0</v>
      </c>
      <c r="E42" s="1"/>
      <c r="F42" s="1"/>
      <c r="G42" s="1"/>
      <c r="H42" s="1"/>
      <c r="J42" s="1"/>
      <c r="K42" s="1"/>
    </row>
    <row r="43" spans="1:11">
      <c r="A43" s="5"/>
      <c r="B43" s="1"/>
      <c r="C43" s="1"/>
      <c r="D43" s="19"/>
      <c r="E43" s="1"/>
      <c r="F43" s="1"/>
      <c r="G43" s="1"/>
      <c r="H43" s="1"/>
      <c r="J43" s="1"/>
      <c r="K43" s="1"/>
    </row>
    <row r="44" spans="1:11">
      <c r="A44" s="5"/>
      <c r="B44" s="1"/>
      <c r="C44" s="1"/>
      <c r="D44" s="42" t="s">
        <v>58</v>
      </c>
      <c r="E44" s="1"/>
      <c r="F44" s="1"/>
      <c r="G44" s="1"/>
      <c r="H44" s="1"/>
      <c r="I44" s="43" t="s">
        <v>59</v>
      </c>
      <c r="J44" s="1"/>
      <c r="K44" s="1"/>
    </row>
    <row r="45" spans="1:11">
      <c r="A45" s="5">
        <v>18</v>
      </c>
      <c r="B45" s="1" t="s">
        <v>60</v>
      </c>
      <c r="C45" s="2" t="s">
        <v>61</v>
      </c>
      <c r="D45" s="96">
        <f>+D41/52</f>
        <v>0</v>
      </c>
      <c r="E45" s="1"/>
      <c r="F45" s="1"/>
      <c r="G45" s="1"/>
      <c r="H45" s="1"/>
      <c r="I45" s="97">
        <f>+D41/52</f>
        <v>0</v>
      </c>
      <c r="J45" s="1"/>
      <c r="K45" s="1"/>
    </row>
    <row r="46" spans="1:11">
      <c r="A46" s="5">
        <v>19</v>
      </c>
      <c r="B46" s="1" t="s">
        <v>62</v>
      </c>
      <c r="C46" s="2" t="s">
        <v>63</v>
      </c>
      <c r="D46" s="96">
        <f>+D41/260</f>
        <v>0</v>
      </c>
      <c r="E46" s="1" t="s">
        <v>64</v>
      </c>
      <c r="G46" s="1"/>
      <c r="H46" s="1"/>
      <c r="I46" s="97">
        <f>+D41/365</f>
        <v>0</v>
      </c>
      <c r="J46" s="1"/>
      <c r="K46" s="1"/>
    </row>
    <row r="47" spans="1:11">
      <c r="A47" s="5">
        <v>20</v>
      </c>
      <c r="B47" s="1" t="s">
        <v>65</v>
      </c>
      <c r="C47" s="2" t="s">
        <v>66</v>
      </c>
      <c r="D47" s="96">
        <f>+D41/4160*1000</f>
        <v>0</v>
      </c>
      <c r="E47" s="1" t="s">
        <v>67</v>
      </c>
      <c r="G47" s="1"/>
      <c r="H47" s="1"/>
      <c r="I47" s="97">
        <f>+D41/8760*1000</f>
        <v>0</v>
      </c>
      <c r="J47" s="1"/>
      <c r="K47" s="1" t="s">
        <v>6</v>
      </c>
    </row>
    <row r="48" spans="1:11">
      <c r="A48" s="5"/>
      <c r="B48" s="1"/>
      <c r="C48" s="1" t="s">
        <v>68</v>
      </c>
      <c r="D48" s="1"/>
      <c r="E48" s="1" t="s">
        <v>69</v>
      </c>
      <c r="G48" s="1"/>
      <c r="H48" s="1"/>
      <c r="J48" s="1"/>
      <c r="K48" s="1" t="s">
        <v>6</v>
      </c>
    </row>
    <row r="49" spans="1:11">
      <c r="A49" s="5"/>
      <c r="B49" s="1"/>
      <c r="C49" s="1"/>
      <c r="D49" s="1"/>
      <c r="E49" s="1"/>
      <c r="G49" s="1"/>
      <c r="H49" s="1"/>
      <c r="J49" s="1"/>
      <c r="K49" s="1" t="s">
        <v>6</v>
      </c>
    </row>
    <row r="50" spans="1:11">
      <c r="A50" s="5">
        <v>21</v>
      </c>
      <c r="B50" s="1" t="s">
        <v>70</v>
      </c>
      <c r="C50" s="1" t="s">
        <v>71</v>
      </c>
      <c r="D50" s="8">
        <v>0</v>
      </c>
      <c r="E50" s="9" t="s">
        <v>72</v>
      </c>
      <c r="F50" s="9"/>
      <c r="G50" s="9"/>
      <c r="H50" s="9"/>
      <c r="I50" s="97">
        <f>D50</f>
        <v>0</v>
      </c>
      <c r="J50" s="9" t="s">
        <v>72</v>
      </c>
      <c r="K50" s="1"/>
    </row>
    <row r="51" spans="1:11">
      <c r="A51" s="5">
        <v>22</v>
      </c>
      <c r="B51" s="1"/>
      <c r="C51" s="1"/>
      <c r="D51" s="8">
        <v>0</v>
      </c>
      <c r="E51" s="9" t="s">
        <v>73</v>
      </c>
      <c r="F51" s="9"/>
      <c r="G51" s="9"/>
      <c r="H51" s="9"/>
      <c r="I51" s="97">
        <f>D51</f>
        <v>0</v>
      </c>
      <c r="J51" s="9" t="s">
        <v>73</v>
      </c>
      <c r="K51" s="1"/>
    </row>
    <row r="52" spans="1:11">
      <c r="A52" s="5"/>
      <c r="B52" s="1"/>
      <c r="C52" s="1"/>
      <c r="D52" s="9"/>
      <c r="E52" s="9"/>
      <c r="F52" s="9"/>
      <c r="G52" s="9"/>
      <c r="H52" s="9"/>
      <c r="I52" s="9"/>
      <c r="J52" s="9"/>
      <c r="K52" s="1"/>
    </row>
    <row r="53" spans="1:11">
      <c r="A53" s="5"/>
      <c r="B53" s="1"/>
      <c r="C53" s="1"/>
      <c r="D53" s="9"/>
      <c r="E53" s="9"/>
      <c r="F53" s="9"/>
      <c r="G53" s="9"/>
      <c r="H53" s="9"/>
      <c r="I53" s="9"/>
      <c r="J53" s="9"/>
      <c r="K53" s="1"/>
    </row>
    <row r="54" spans="1:11">
      <c r="A54" s="5"/>
      <c r="B54" s="1"/>
      <c r="C54" s="1"/>
      <c r="D54" s="9"/>
      <c r="E54" s="9"/>
      <c r="F54" s="9"/>
      <c r="G54" s="9"/>
      <c r="H54" s="9"/>
      <c r="I54" s="9"/>
      <c r="J54" s="9"/>
      <c r="K54" s="1"/>
    </row>
    <row r="55" spans="1:11">
      <c r="A55" s="5"/>
      <c r="B55" s="1"/>
      <c r="C55" s="1"/>
      <c r="D55" s="9"/>
      <c r="E55" s="9"/>
      <c r="F55" s="9"/>
      <c r="G55" s="9"/>
      <c r="H55" s="9"/>
      <c r="I55" s="9"/>
      <c r="J55" s="9"/>
      <c r="K55" s="1"/>
    </row>
    <row r="56" spans="1:11">
      <c r="A56" s="5"/>
      <c r="B56" s="1"/>
      <c r="C56" s="1"/>
      <c r="D56" s="9"/>
      <c r="E56" s="9"/>
      <c r="F56" s="9"/>
      <c r="G56" s="9"/>
      <c r="H56" s="9"/>
      <c r="I56" s="9"/>
      <c r="J56" s="9"/>
      <c r="K56" s="1"/>
    </row>
    <row r="57" spans="1:11">
      <c r="A57" s="5"/>
      <c r="B57" s="1"/>
      <c r="C57" s="1"/>
      <c r="D57" s="9"/>
      <c r="E57" s="9"/>
      <c r="F57" s="9"/>
      <c r="G57" s="9"/>
      <c r="H57" s="9"/>
      <c r="I57" s="9"/>
      <c r="J57" s="9"/>
      <c r="K57" s="1"/>
    </row>
    <row r="58" spans="1:11">
      <c r="A58" s="5"/>
      <c r="B58" s="1"/>
      <c r="C58" s="1"/>
      <c r="D58" s="9"/>
      <c r="E58" s="9"/>
      <c r="F58" s="9"/>
      <c r="G58" s="9"/>
      <c r="H58" s="9"/>
      <c r="I58" s="9"/>
      <c r="J58" s="9"/>
      <c r="K58" s="1"/>
    </row>
    <row r="59" spans="1:11">
      <c r="A59" s="5"/>
      <c r="B59" s="1"/>
      <c r="C59" s="1"/>
      <c r="D59" s="9"/>
      <c r="E59" s="9"/>
      <c r="F59" s="9"/>
      <c r="G59" s="9"/>
      <c r="H59" s="9"/>
      <c r="I59" s="9"/>
      <c r="J59" s="9"/>
      <c r="K59" s="1"/>
    </row>
    <row r="60" spans="1:11">
      <c r="A60" s="5"/>
      <c r="B60" s="1"/>
      <c r="C60" s="1"/>
      <c r="D60" s="9"/>
      <c r="E60" s="9"/>
      <c r="F60" s="9"/>
      <c r="G60" s="9"/>
      <c r="H60" s="9"/>
      <c r="I60" s="9"/>
      <c r="J60" s="9"/>
      <c r="K60" s="1"/>
    </row>
    <row r="61" spans="1:11">
      <c r="A61" s="5"/>
      <c r="B61" s="1"/>
      <c r="C61" s="1"/>
      <c r="D61" s="9"/>
      <c r="E61" s="9"/>
      <c r="F61" s="9"/>
      <c r="G61" s="9"/>
      <c r="H61" s="9"/>
      <c r="I61" s="9"/>
      <c r="J61" s="9"/>
      <c r="K61" s="1"/>
    </row>
    <row r="62" spans="1:11">
      <c r="A62" s="5"/>
      <c r="B62" s="1"/>
      <c r="C62" s="1"/>
      <c r="D62" s="9"/>
      <c r="E62" s="9"/>
      <c r="F62" s="9"/>
      <c r="G62" s="9"/>
      <c r="H62" s="9"/>
      <c r="I62" s="9"/>
      <c r="J62" s="9"/>
      <c r="K62" s="1"/>
    </row>
    <row r="63" spans="1:11">
      <c r="A63" s="5"/>
      <c r="B63" s="1"/>
      <c r="C63" s="1"/>
      <c r="D63" s="9"/>
      <c r="E63" s="9"/>
      <c r="F63" s="9"/>
      <c r="G63" s="9"/>
      <c r="H63" s="9"/>
      <c r="I63" s="9"/>
      <c r="J63" s="9"/>
      <c r="K63" s="1"/>
    </row>
    <row r="64" spans="1:11">
      <c r="A64" s="5"/>
      <c r="B64" s="1"/>
      <c r="C64" s="1"/>
      <c r="D64" s="9"/>
      <c r="E64" s="9"/>
      <c r="F64" s="9"/>
      <c r="G64" s="9"/>
      <c r="H64" s="9"/>
      <c r="I64" s="9"/>
      <c r="J64" s="9"/>
      <c r="K64" s="1"/>
    </row>
    <row r="65" spans="1:11">
      <c r="A65" s="5"/>
      <c r="B65" s="1"/>
      <c r="C65" s="1"/>
      <c r="D65" s="9"/>
      <c r="E65" s="9"/>
      <c r="F65" s="9"/>
      <c r="G65" s="9"/>
      <c r="H65" s="9"/>
      <c r="I65" s="9"/>
      <c r="J65" s="9"/>
      <c r="K65" s="1"/>
    </row>
    <row r="66" spans="1:11">
      <c r="A66" s="5"/>
      <c r="B66" s="1"/>
      <c r="C66" s="1"/>
      <c r="D66" s="9"/>
      <c r="E66" s="9"/>
      <c r="F66" s="9"/>
      <c r="G66" s="9"/>
      <c r="H66" s="9"/>
      <c r="I66" s="9"/>
      <c r="J66" s="9"/>
      <c r="K66" s="1"/>
    </row>
    <row r="67" spans="1:11">
      <c r="A67" s="5"/>
      <c r="B67" s="1"/>
      <c r="C67" s="1"/>
      <c r="D67" s="9"/>
      <c r="E67" s="9"/>
      <c r="F67" s="9"/>
      <c r="G67" s="9"/>
      <c r="H67" s="9"/>
      <c r="I67" s="9"/>
      <c r="J67" s="9"/>
      <c r="K67" s="1"/>
    </row>
    <row r="68" spans="1:11">
      <c r="A68" s="5"/>
      <c r="B68" s="1"/>
      <c r="C68" s="1"/>
      <c r="D68" s="9"/>
      <c r="E68" s="9"/>
      <c r="F68" s="9"/>
      <c r="G68" s="9"/>
      <c r="H68" s="9"/>
      <c r="I68" s="9"/>
      <c r="J68" s="9"/>
      <c r="K68" s="1"/>
    </row>
    <row r="69" spans="1:11">
      <c r="A69" s="5"/>
      <c r="B69" s="1"/>
      <c r="C69" s="1"/>
      <c r="D69" s="9"/>
      <c r="E69" s="9"/>
      <c r="F69" s="9"/>
      <c r="G69" s="9"/>
      <c r="H69" s="9"/>
      <c r="I69" s="9"/>
      <c r="J69" s="9"/>
      <c r="K69" s="1"/>
    </row>
    <row r="70" spans="1:11">
      <c r="A70" s="5"/>
      <c r="B70" s="1"/>
      <c r="C70" s="1"/>
      <c r="D70" s="9"/>
      <c r="E70" s="9"/>
      <c r="F70" s="9"/>
      <c r="G70" s="9"/>
      <c r="H70" s="9"/>
      <c r="I70" s="9"/>
      <c r="J70" s="9"/>
      <c r="K70" s="1"/>
    </row>
    <row r="71" spans="1:11">
      <c r="A71" s="5"/>
      <c r="B71" s="1"/>
      <c r="C71" s="1"/>
      <c r="D71" s="9"/>
      <c r="E71" s="9"/>
      <c r="F71" s="9"/>
      <c r="G71" s="9"/>
      <c r="H71" s="9"/>
      <c r="I71" s="9"/>
      <c r="J71" s="9"/>
      <c r="K71" s="1"/>
    </row>
    <row r="72" spans="1:11">
      <c r="A72" s="5"/>
      <c r="B72" s="1"/>
      <c r="C72" s="1"/>
      <c r="D72" s="9"/>
      <c r="E72" s="9"/>
      <c r="F72" s="9"/>
      <c r="G72" s="9"/>
      <c r="H72" s="9"/>
      <c r="I72" s="9"/>
      <c r="J72" s="9"/>
      <c r="K72" s="1"/>
    </row>
    <row r="73" spans="1:11">
      <c r="A73" s="5"/>
      <c r="B73" s="1"/>
      <c r="C73" s="1"/>
      <c r="D73" s="9"/>
      <c r="E73" s="9"/>
      <c r="F73" s="9"/>
      <c r="G73" s="9"/>
      <c r="H73" s="9"/>
      <c r="I73" s="9"/>
      <c r="J73" s="9"/>
      <c r="K73" s="1"/>
    </row>
    <row r="74" spans="1:11">
      <c r="A74" s="5"/>
      <c r="B74" s="1"/>
      <c r="C74" s="1"/>
      <c r="D74" s="9"/>
      <c r="E74" s="9"/>
      <c r="F74" s="9"/>
      <c r="G74" s="9"/>
      <c r="H74" s="9"/>
      <c r="I74" s="9"/>
      <c r="J74" s="9"/>
      <c r="K74" s="98" t="str">
        <f>K1</f>
        <v>Attachment O -- Republic</v>
      </c>
    </row>
    <row r="75" spans="1:11">
      <c r="B75" s="1"/>
      <c r="C75" s="1"/>
      <c r="D75" s="2"/>
      <c r="E75" s="1"/>
      <c r="F75" s="1"/>
      <c r="G75" s="1"/>
      <c r="H75" s="1"/>
      <c r="I75" s="1"/>
      <c r="J75" s="682" t="s">
        <v>74</v>
      </c>
      <c r="K75" s="682"/>
    </row>
    <row r="76" spans="1:11">
      <c r="B76" s="1"/>
      <c r="C76" s="1"/>
      <c r="D76" s="2"/>
      <c r="E76" s="1"/>
      <c r="F76" s="1"/>
      <c r="G76" s="1"/>
      <c r="H76" s="1"/>
      <c r="I76" s="1" t="s">
        <v>2</v>
      </c>
      <c r="J76" s="1"/>
      <c r="K76" s="132"/>
    </row>
    <row r="77" spans="1:11">
      <c r="B77" s="1" t="s">
        <v>3</v>
      </c>
      <c r="C77" s="1"/>
      <c r="D77" s="2" t="s">
        <v>4</v>
      </c>
      <c r="E77" s="1"/>
      <c r="F77" s="1"/>
      <c r="G77" s="1"/>
      <c r="H77" s="99" t="str">
        <f>+H4</f>
        <v>For the 12 months ended</v>
      </c>
      <c r="I77" s="1"/>
      <c r="J77" s="1"/>
      <c r="K77" s="100">
        <f>K4</f>
        <v>46387</v>
      </c>
    </row>
    <row r="78" spans="1:11">
      <c r="B78" s="1"/>
      <c r="C78" s="34" t="s">
        <v>6</v>
      </c>
      <c r="D78" s="34" t="s">
        <v>7</v>
      </c>
      <c r="E78" s="34"/>
      <c r="F78" s="34"/>
      <c r="G78" s="34"/>
      <c r="H78" s="1"/>
      <c r="I78" s="1"/>
      <c r="J78" s="1"/>
      <c r="K78" s="1"/>
    </row>
    <row r="79" spans="1:11">
      <c r="B79" s="1"/>
      <c r="C79" s="34"/>
      <c r="D79" s="34"/>
      <c r="E79" s="34"/>
      <c r="F79" s="34"/>
      <c r="G79" s="34"/>
      <c r="H79" s="1"/>
      <c r="I79" s="1"/>
      <c r="J79" s="1"/>
      <c r="K79" s="1"/>
    </row>
    <row r="80" spans="1:11">
      <c r="B80" s="1"/>
      <c r="C80" s="1"/>
      <c r="D80" s="22" t="str">
        <f>D7</f>
        <v>REPUBLIC TRANSMISSION, LLC</v>
      </c>
      <c r="E80" s="34"/>
      <c r="F80" s="34"/>
      <c r="G80" s="34"/>
      <c r="H80" s="34"/>
      <c r="I80" s="34"/>
      <c r="J80" s="34"/>
      <c r="K80" s="34"/>
    </row>
    <row r="81" spans="1:11">
      <c r="B81" s="5" t="s">
        <v>75</v>
      </c>
      <c r="C81" s="5" t="s">
        <v>76</v>
      </c>
      <c r="D81" s="5" t="s">
        <v>77</v>
      </c>
      <c r="E81" s="34" t="s">
        <v>6</v>
      </c>
      <c r="F81" s="34"/>
      <c r="G81" s="44" t="s">
        <v>78</v>
      </c>
      <c r="H81" s="34"/>
      <c r="I81" s="45" t="s">
        <v>79</v>
      </c>
      <c r="J81" s="34"/>
      <c r="K81" s="5"/>
    </row>
    <row r="82" spans="1:11">
      <c r="B82" s="1"/>
      <c r="C82" s="46" t="s">
        <v>80</v>
      </c>
      <c r="D82" s="34"/>
      <c r="E82" s="34"/>
      <c r="F82" s="34"/>
      <c r="G82" s="5"/>
      <c r="H82" s="34"/>
      <c r="I82" s="10" t="s">
        <v>81</v>
      </c>
      <c r="J82" s="34"/>
      <c r="K82" s="5"/>
    </row>
    <row r="83" spans="1:11">
      <c r="A83" s="5" t="s">
        <v>9</v>
      </c>
      <c r="B83" s="1"/>
      <c r="C83" s="47" t="s">
        <v>82</v>
      </c>
      <c r="D83" s="10" t="s">
        <v>83</v>
      </c>
      <c r="E83" s="48"/>
      <c r="F83" s="10" t="s">
        <v>84</v>
      </c>
      <c r="H83" s="48"/>
      <c r="I83" s="5" t="s">
        <v>85</v>
      </c>
      <c r="J83" s="34"/>
      <c r="K83" s="5"/>
    </row>
    <row r="84" spans="1:11" ht="16.5" thickBot="1">
      <c r="A84" s="6" t="s">
        <v>11</v>
      </c>
      <c r="B84" s="49" t="s">
        <v>86</v>
      </c>
      <c r="C84" s="34"/>
      <c r="D84" s="34"/>
      <c r="E84" s="34"/>
      <c r="F84" s="34"/>
      <c r="G84" s="34"/>
      <c r="H84" s="34"/>
      <c r="I84" s="34"/>
      <c r="J84" s="34"/>
      <c r="K84" s="34"/>
    </row>
    <row r="85" spans="1:11">
      <c r="A85" s="5"/>
      <c r="B85" s="1" t="s">
        <v>87</v>
      </c>
      <c r="C85" s="34"/>
      <c r="D85" s="34"/>
      <c r="E85" s="34"/>
      <c r="F85" s="34"/>
      <c r="G85" s="34"/>
      <c r="H85" s="34"/>
      <c r="I85" s="34"/>
      <c r="J85" s="34"/>
      <c r="K85" s="34"/>
    </row>
    <row r="86" spans="1:11">
      <c r="A86" s="5">
        <v>1</v>
      </c>
      <c r="B86" s="1" t="s">
        <v>88</v>
      </c>
      <c r="C86" s="34" t="s">
        <v>89</v>
      </c>
      <c r="D86" s="38">
        <v>0</v>
      </c>
      <c r="E86" s="34"/>
      <c r="F86" s="34" t="s">
        <v>90</v>
      </c>
      <c r="G86" s="50" t="s">
        <v>6</v>
      </c>
      <c r="H86" s="34"/>
      <c r="I86" s="34" t="s">
        <v>6</v>
      </c>
      <c r="J86" s="34"/>
      <c r="K86" s="34"/>
    </row>
    <row r="87" spans="1:11">
      <c r="A87" s="5">
        <v>2</v>
      </c>
      <c r="B87" s="1" t="s">
        <v>91</v>
      </c>
      <c r="C87" s="34" t="s">
        <v>92</v>
      </c>
      <c r="D87" s="38">
        <f>'WP1 - Cost Support'!D23</f>
        <v>50380329.300339237</v>
      </c>
      <c r="E87" s="34"/>
      <c r="F87" s="34" t="s">
        <v>20</v>
      </c>
      <c r="G87" s="101">
        <f>I237</f>
        <v>1</v>
      </c>
      <c r="H87" s="34"/>
      <c r="I87" s="658">
        <f>+G87*D87</f>
        <v>50380329.300339237</v>
      </c>
      <c r="J87" s="34"/>
      <c r="K87" s="34"/>
    </row>
    <row r="88" spans="1:11">
      <c r="A88" s="5">
        <v>3</v>
      </c>
      <c r="B88" s="1" t="s">
        <v>93</v>
      </c>
      <c r="C88" s="34" t="s">
        <v>94</v>
      </c>
      <c r="D88" s="38">
        <v>0</v>
      </c>
      <c r="E88" s="34"/>
      <c r="F88" s="34" t="s">
        <v>90</v>
      </c>
      <c r="G88" s="50" t="s">
        <v>6</v>
      </c>
      <c r="H88" s="34"/>
      <c r="I88" s="51" t="s">
        <v>6</v>
      </c>
      <c r="J88" s="34"/>
      <c r="K88" s="34"/>
    </row>
    <row r="89" spans="1:11">
      <c r="A89" s="5" t="s">
        <v>408</v>
      </c>
      <c r="B89" s="1" t="s">
        <v>409</v>
      </c>
      <c r="C89" s="34" t="s">
        <v>410</v>
      </c>
      <c r="D89" s="38">
        <v>0</v>
      </c>
      <c r="E89" s="34"/>
      <c r="F89" s="34" t="s">
        <v>411</v>
      </c>
      <c r="G89" s="101">
        <f>$I$244</f>
        <v>0</v>
      </c>
      <c r="H89" s="34"/>
      <c r="I89" s="102">
        <f>G89*D89</f>
        <v>0</v>
      </c>
      <c r="J89" s="34"/>
      <c r="K89" s="34"/>
    </row>
    <row r="90" spans="1:11">
      <c r="A90" s="5">
        <v>4</v>
      </c>
      <c r="B90" s="1" t="s">
        <v>95</v>
      </c>
      <c r="C90" s="34" t="s">
        <v>96</v>
      </c>
      <c r="D90" s="38">
        <f>'WP1 - Cost Support'!E23</f>
        <v>365663.41000000009</v>
      </c>
      <c r="E90" s="34"/>
      <c r="F90" s="34" t="s">
        <v>97</v>
      </c>
      <c r="G90" s="101">
        <f>I262</f>
        <v>1</v>
      </c>
      <c r="H90" s="34"/>
      <c r="I90" s="658">
        <f>+G90*D90</f>
        <v>365663.41000000009</v>
      </c>
      <c r="J90" s="34"/>
      <c r="K90" s="34"/>
    </row>
    <row r="91" spans="1:11" ht="16.5" thickBot="1">
      <c r="A91" s="5">
        <v>5</v>
      </c>
      <c r="B91" s="1" t="s">
        <v>98</v>
      </c>
      <c r="C91" s="34" t="s">
        <v>99</v>
      </c>
      <c r="D91" s="40">
        <v>0</v>
      </c>
      <c r="E91" s="34"/>
      <c r="F91" s="34" t="s">
        <v>100</v>
      </c>
      <c r="G91" s="101">
        <f>K266</f>
        <v>0</v>
      </c>
      <c r="H91" s="34"/>
      <c r="I91" s="104">
        <f>+G91*D91</f>
        <v>0</v>
      </c>
      <c r="J91" s="34"/>
      <c r="K91" s="34"/>
    </row>
    <row r="92" spans="1:11">
      <c r="A92" s="5">
        <v>6</v>
      </c>
      <c r="B92" s="1" t="s">
        <v>101</v>
      </c>
      <c r="C92" s="34"/>
      <c r="D92" s="658">
        <f>SUM(D86:D91)</f>
        <v>50745992.710339233</v>
      </c>
      <c r="E92" s="34"/>
      <c r="F92" s="34" t="s">
        <v>102</v>
      </c>
      <c r="G92" s="103">
        <f>IF(I92&gt;0,I92/D92,0)</f>
        <v>1</v>
      </c>
      <c r="H92" s="34"/>
      <c r="I92" s="658">
        <f>SUM(I86:I91)</f>
        <v>50745992.710339233</v>
      </c>
      <c r="J92" s="34"/>
      <c r="K92" s="105">
        <f>+D92-I92</f>
        <v>0</v>
      </c>
    </row>
    <row r="93" spans="1:11">
      <c r="B93" s="1"/>
      <c r="C93" s="34"/>
      <c r="D93" s="34"/>
      <c r="E93" s="34"/>
      <c r="F93" s="34"/>
      <c r="G93" s="52"/>
      <c r="H93" s="34"/>
      <c r="I93" s="34"/>
      <c r="J93" s="34"/>
      <c r="K93" s="52"/>
    </row>
    <row r="94" spans="1:11">
      <c r="B94" s="1" t="s">
        <v>103</v>
      </c>
      <c r="C94" s="34"/>
      <c r="D94" s="34"/>
      <c r="E94" s="34"/>
      <c r="F94" s="34"/>
      <c r="G94" s="34"/>
      <c r="H94" s="34"/>
      <c r="I94" s="34"/>
      <c r="J94" s="34"/>
      <c r="K94" s="34"/>
    </row>
    <row r="95" spans="1:11">
      <c r="A95" s="5">
        <v>7</v>
      </c>
      <c r="B95" s="99" t="str">
        <f>+B86</f>
        <v xml:space="preserve">  Production</v>
      </c>
      <c r="C95" s="34" t="s">
        <v>104</v>
      </c>
      <c r="D95" s="38">
        <v>0</v>
      </c>
      <c r="E95" s="34"/>
      <c r="F95" s="22" t="str">
        <f t="shared" ref="F95:G97" si="1">+F86</f>
        <v>NA</v>
      </c>
      <c r="G95" s="101" t="str">
        <f t="shared" si="1"/>
        <v xml:space="preserve"> </v>
      </c>
      <c r="H95" s="34"/>
      <c r="I95" s="34" t="s">
        <v>6</v>
      </c>
      <c r="J95" s="34"/>
      <c r="K95" s="34"/>
    </row>
    <row r="96" spans="1:11">
      <c r="A96" s="5">
        <v>8</v>
      </c>
      <c r="B96" s="99" t="str">
        <f>+B87</f>
        <v xml:space="preserve">  Transmission</v>
      </c>
      <c r="C96" s="34" t="s">
        <v>105</v>
      </c>
      <c r="D96" s="38">
        <f>'WP1 - Cost Support'!I23</f>
        <v>6886484.2246465869</v>
      </c>
      <c r="E96" s="34"/>
      <c r="F96" s="22" t="str">
        <f t="shared" si="1"/>
        <v>TP</v>
      </c>
      <c r="G96" s="101">
        <f t="shared" si="1"/>
        <v>1</v>
      </c>
      <c r="H96" s="34"/>
      <c r="I96" s="658">
        <f>+G96*D96</f>
        <v>6886484.2246465869</v>
      </c>
      <c r="J96" s="34"/>
      <c r="K96" s="34"/>
    </row>
    <row r="97" spans="1:13">
      <c r="A97" s="5">
        <v>9</v>
      </c>
      <c r="B97" s="99" t="str">
        <f>+B88</f>
        <v xml:space="preserve">  Distribution</v>
      </c>
      <c r="C97" s="34" t="s">
        <v>106</v>
      </c>
      <c r="D97" s="38">
        <v>0</v>
      </c>
      <c r="E97" s="34"/>
      <c r="F97" s="22" t="str">
        <f t="shared" si="1"/>
        <v>NA</v>
      </c>
      <c r="G97" s="101" t="str">
        <f t="shared" si="1"/>
        <v xml:space="preserve"> </v>
      </c>
      <c r="H97" s="34"/>
      <c r="I97" s="51" t="s">
        <v>6</v>
      </c>
      <c r="J97" s="34"/>
      <c r="K97" s="34"/>
    </row>
    <row r="98" spans="1:13">
      <c r="A98" s="5" t="s">
        <v>412</v>
      </c>
      <c r="B98" s="1" t="s">
        <v>409</v>
      </c>
      <c r="C98" s="34" t="s">
        <v>413</v>
      </c>
      <c r="D98" s="38">
        <v>0</v>
      </c>
      <c r="E98" s="34"/>
      <c r="F98" s="34" t="s">
        <v>411</v>
      </c>
      <c r="G98" s="101">
        <f>$I$244</f>
        <v>0</v>
      </c>
      <c r="H98" s="34"/>
      <c r="I98" s="102">
        <f>G98*D98</f>
        <v>0</v>
      </c>
      <c r="J98" s="34"/>
      <c r="K98" s="34"/>
    </row>
    <row r="99" spans="1:13">
      <c r="A99" s="5">
        <v>10</v>
      </c>
      <c r="B99" s="99" t="str">
        <f>+B90</f>
        <v xml:space="preserve">  General &amp; Intangible</v>
      </c>
      <c r="C99" s="34" t="s">
        <v>107</v>
      </c>
      <c r="D99" s="38">
        <f>'WP1 - Cost Support'!J23</f>
        <v>80519.857875250018</v>
      </c>
      <c r="E99" s="34"/>
      <c r="F99" s="22" t="str">
        <f>+F90</f>
        <v>W/S</v>
      </c>
      <c r="G99" s="101">
        <f>+G90</f>
        <v>1</v>
      </c>
      <c r="H99" s="34"/>
      <c r="I99" s="658">
        <f>+G99*D99</f>
        <v>80519.857875250018</v>
      </c>
      <c r="J99" s="34"/>
      <c r="K99" s="34"/>
    </row>
    <row r="100" spans="1:13" ht="16.5" thickBot="1">
      <c r="A100" s="5">
        <v>11</v>
      </c>
      <c r="B100" s="99" t="str">
        <f>+B91</f>
        <v xml:space="preserve">  Common</v>
      </c>
      <c r="C100" s="34" t="s">
        <v>99</v>
      </c>
      <c r="D100" s="40">
        <v>0</v>
      </c>
      <c r="E100" s="34"/>
      <c r="F100" s="22" t="str">
        <f>+F91</f>
        <v>CE</v>
      </c>
      <c r="G100" s="101">
        <f>+G91</f>
        <v>0</v>
      </c>
      <c r="H100" s="34"/>
      <c r="I100" s="104">
        <f>+G100*D100</f>
        <v>0</v>
      </c>
      <c r="J100" s="34"/>
      <c r="K100" s="34"/>
    </row>
    <row r="101" spans="1:13">
      <c r="A101" s="5">
        <v>12</v>
      </c>
      <c r="B101" s="1" t="s">
        <v>108</v>
      </c>
      <c r="C101" s="34"/>
      <c r="D101" s="658">
        <f>SUM(D95:D100)</f>
        <v>6967004.0825218372</v>
      </c>
      <c r="E101" s="34"/>
      <c r="F101" s="34"/>
      <c r="G101" s="34"/>
      <c r="H101" s="34"/>
      <c r="I101" s="658">
        <f>SUM(I95:I100)</f>
        <v>6967004.0825218372</v>
      </c>
      <c r="J101" s="34"/>
      <c r="K101" s="105">
        <f>+D101-I101</f>
        <v>0</v>
      </c>
    </row>
    <row r="102" spans="1:13">
      <c r="A102" s="5"/>
      <c r="C102" s="34" t="s">
        <v>6</v>
      </c>
      <c r="E102" s="34"/>
      <c r="F102" s="34"/>
      <c r="G102" s="52"/>
      <c r="H102" s="34"/>
      <c r="J102" s="34"/>
      <c r="K102" s="52"/>
    </row>
    <row r="103" spans="1:13">
      <c r="A103" s="5"/>
      <c r="B103" s="1" t="s">
        <v>109</v>
      </c>
      <c r="C103" s="34"/>
      <c r="D103" s="34"/>
      <c r="E103" s="34"/>
      <c r="F103" s="34"/>
      <c r="G103" s="34"/>
      <c r="H103" s="34"/>
      <c r="I103" s="34"/>
      <c r="J103" s="34"/>
      <c r="K103" s="34"/>
    </row>
    <row r="104" spans="1:13">
      <c r="A104" s="5">
        <v>13</v>
      </c>
      <c r="B104" s="99" t="str">
        <f>+B95</f>
        <v xml:space="preserve">  Production</v>
      </c>
      <c r="C104" s="34" t="s">
        <v>110</v>
      </c>
      <c r="D104" s="102">
        <f t="shared" ref="D104:D109" si="2">D86-D95</f>
        <v>0</v>
      </c>
      <c r="E104" s="34"/>
      <c r="F104" s="34"/>
      <c r="G104" s="52"/>
      <c r="H104" s="34"/>
      <c r="I104" s="34" t="s">
        <v>6</v>
      </c>
      <c r="J104" s="34"/>
      <c r="K104" s="52"/>
    </row>
    <row r="105" spans="1:13">
      <c r="A105" s="5">
        <v>14</v>
      </c>
      <c r="B105" s="99" t="str">
        <f>+B96</f>
        <v xml:space="preserve">  Transmission</v>
      </c>
      <c r="C105" s="34" t="s">
        <v>111</v>
      </c>
      <c r="D105" s="658">
        <f t="shared" si="2"/>
        <v>43493845.075692654</v>
      </c>
      <c r="E105" s="34"/>
      <c r="F105" s="34"/>
      <c r="G105" s="50"/>
      <c r="H105" s="34"/>
      <c r="I105" s="658">
        <f>I87-I96</f>
        <v>43493845.075692654</v>
      </c>
      <c r="J105" s="34"/>
      <c r="K105" s="52"/>
    </row>
    <row r="106" spans="1:13">
      <c r="A106" s="5">
        <v>15</v>
      </c>
      <c r="B106" s="99" t="str">
        <f>+B97</f>
        <v xml:space="preserve">  Distribution</v>
      </c>
      <c r="C106" s="34" t="s">
        <v>112</v>
      </c>
      <c r="D106" s="102">
        <f t="shared" si="2"/>
        <v>0</v>
      </c>
      <c r="E106" s="34"/>
      <c r="F106" s="34"/>
      <c r="G106" s="52"/>
      <c r="H106" s="34"/>
      <c r="I106" s="51" t="s">
        <v>6</v>
      </c>
      <c r="J106" s="34"/>
      <c r="K106" s="52"/>
    </row>
    <row r="107" spans="1:13">
      <c r="A107" s="5" t="s">
        <v>414</v>
      </c>
      <c r="B107" s="1" t="s">
        <v>409</v>
      </c>
      <c r="C107" s="34" t="s">
        <v>415</v>
      </c>
      <c r="D107" s="102">
        <f t="shared" si="2"/>
        <v>0</v>
      </c>
      <c r="E107" s="34"/>
      <c r="F107" s="34"/>
      <c r="G107" s="52"/>
      <c r="H107" s="34"/>
      <c r="I107" s="102">
        <f>I89-I98</f>
        <v>0</v>
      </c>
      <c r="J107" s="34"/>
      <c r="K107" s="52"/>
    </row>
    <row r="108" spans="1:13">
      <c r="A108" s="5">
        <v>16</v>
      </c>
      <c r="B108" s="99" t="str">
        <f>+B99</f>
        <v xml:space="preserve">  General &amp; Intangible</v>
      </c>
      <c r="C108" s="34" t="s">
        <v>113</v>
      </c>
      <c r="D108" s="658">
        <f t="shared" si="2"/>
        <v>285143.5521247501</v>
      </c>
      <c r="E108" s="34"/>
      <c r="F108" s="34"/>
      <c r="G108" s="52"/>
      <c r="H108" s="34"/>
      <c r="I108" s="658">
        <f>I90-I99</f>
        <v>285143.5521247501</v>
      </c>
      <c r="J108" s="34"/>
      <c r="K108" s="52"/>
    </row>
    <row r="109" spans="1:13" ht="16.5" thickBot="1">
      <c r="A109" s="5">
        <v>17</v>
      </c>
      <c r="B109" s="99" t="str">
        <f>+B100</f>
        <v xml:space="preserve">  Common</v>
      </c>
      <c r="C109" s="34" t="s">
        <v>114</v>
      </c>
      <c r="D109" s="104">
        <f t="shared" si="2"/>
        <v>0</v>
      </c>
      <c r="E109" s="34"/>
      <c r="F109" s="34"/>
      <c r="G109" s="52"/>
      <c r="H109" s="34"/>
      <c r="I109" s="104">
        <f>I91-I100</f>
        <v>0</v>
      </c>
      <c r="J109" s="34"/>
      <c r="K109" s="52"/>
      <c r="L109" s="53"/>
      <c r="M109" s="54"/>
    </row>
    <row r="110" spans="1:13">
      <c r="A110" s="5">
        <v>18</v>
      </c>
      <c r="B110" s="1" t="s">
        <v>115</v>
      </c>
      <c r="C110" s="34"/>
      <c r="D110" s="658">
        <f>SUM(D104:D109)</f>
        <v>43778988.627817407</v>
      </c>
      <c r="E110" s="34"/>
      <c r="F110" s="34" t="s">
        <v>116</v>
      </c>
      <c r="G110" s="106">
        <f>IF(I110&gt;0,I110/D110,0)</f>
        <v>1</v>
      </c>
      <c r="H110" s="34"/>
      <c r="I110" s="658">
        <f>SUM(I104:I109)</f>
        <v>43778988.627817407</v>
      </c>
      <c r="J110" s="34"/>
      <c r="K110" s="105">
        <f>+D110-I110</f>
        <v>0</v>
      </c>
      <c r="L110" s="26"/>
      <c r="M110" s="55"/>
    </row>
    <row r="111" spans="1:13">
      <c r="A111" s="5"/>
      <c r="C111" s="34"/>
      <c r="E111" s="34"/>
      <c r="H111" s="34"/>
      <c r="J111" s="34"/>
      <c r="K111" s="52"/>
    </row>
    <row r="112" spans="1:13">
      <c r="A112" s="5"/>
      <c r="B112" s="1" t="s">
        <v>117</v>
      </c>
      <c r="C112" s="34"/>
      <c r="D112" s="34"/>
      <c r="E112" s="34"/>
      <c r="F112" s="34"/>
      <c r="G112" s="34"/>
      <c r="H112" s="34"/>
      <c r="I112" s="34"/>
      <c r="J112" s="34"/>
      <c r="K112" s="34"/>
    </row>
    <row r="113" spans="1:12">
      <c r="A113" s="5">
        <v>19</v>
      </c>
      <c r="B113" s="1" t="s">
        <v>118</v>
      </c>
      <c r="C113" s="34" t="s">
        <v>119</v>
      </c>
      <c r="D113" s="38">
        <v>0</v>
      </c>
      <c r="E113" s="34"/>
      <c r="F113" s="22" t="str">
        <f>+F95</f>
        <v>NA</v>
      </c>
      <c r="G113" s="56">
        <v>1</v>
      </c>
      <c r="H113" s="34"/>
      <c r="I113" s="107">
        <f>+D113*G113</f>
        <v>0</v>
      </c>
      <c r="J113" s="34"/>
      <c r="K113" s="52"/>
    </row>
    <row r="114" spans="1:12">
      <c r="A114" s="5">
        <v>20</v>
      </c>
      <c r="B114" s="1" t="s">
        <v>120</v>
      </c>
      <c r="C114" s="34" t="s">
        <v>121</v>
      </c>
      <c r="D114" s="38">
        <f xml:space="preserve"> 'WP2 - ADIT'!G34</f>
        <v>-2830231.332016143</v>
      </c>
      <c r="E114" s="34"/>
      <c r="F114" s="34" t="s">
        <v>122</v>
      </c>
      <c r="G114" s="101">
        <f>+G110</f>
        <v>1</v>
      </c>
      <c r="H114" s="34"/>
      <c r="I114" s="107">
        <f>D114*G114</f>
        <v>-2830231.332016143</v>
      </c>
      <c r="J114" s="34"/>
      <c r="K114" s="52"/>
    </row>
    <row r="115" spans="1:12">
      <c r="A115" s="5">
        <v>21</v>
      </c>
      <c r="B115" s="1" t="s">
        <v>123</v>
      </c>
      <c r="C115" s="34" t="s">
        <v>124</v>
      </c>
      <c r="D115" s="38">
        <f>'WP2 - ADIT'!G75</f>
        <v>-2.9103830456733704E-11</v>
      </c>
      <c r="E115" s="34"/>
      <c r="F115" s="34" t="s">
        <v>122</v>
      </c>
      <c r="G115" s="101">
        <f>+G114</f>
        <v>1</v>
      </c>
      <c r="H115" s="34"/>
      <c r="I115" s="107">
        <f>D115*G115</f>
        <v>-2.9103830456733704E-11</v>
      </c>
      <c r="J115" s="34"/>
      <c r="K115" s="52"/>
    </row>
    <row r="116" spans="1:12">
      <c r="A116" s="5">
        <v>22</v>
      </c>
      <c r="B116" s="1" t="s">
        <v>125</v>
      </c>
      <c r="C116" s="34" t="s">
        <v>126</v>
      </c>
      <c r="D116" s="38">
        <f>'WP2 - ADIT'!G95</f>
        <v>64414.092868116364</v>
      </c>
      <c r="E116" s="34"/>
      <c r="F116" s="22" t="str">
        <f>+F115</f>
        <v>NP</v>
      </c>
      <c r="G116" s="101">
        <f>+G115</f>
        <v>1</v>
      </c>
      <c r="H116" s="34"/>
      <c r="I116" s="107">
        <f>D116*G116</f>
        <v>64414.092868116364</v>
      </c>
      <c r="J116" s="34"/>
      <c r="K116" s="52"/>
    </row>
    <row r="117" spans="1:12">
      <c r="A117" s="5">
        <v>23</v>
      </c>
      <c r="B117" s="25" t="s">
        <v>127</v>
      </c>
      <c r="C117" s="25" t="s">
        <v>128</v>
      </c>
      <c r="D117" s="38">
        <v>0</v>
      </c>
      <c r="E117" s="34"/>
      <c r="F117" s="34" t="s">
        <v>122</v>
      </c>
      <c r="G117" s="101">
        <f>+G115</f>
        <v>1</v>
      </c>
      <c r="H117" s="34"/>
      <c r="I117" s="107">
        <f t="shared" ref="I117:I119" si="3">D117*G117</f>
        <v>0</v>
      </c>
      <c r="J117" s="34"/>
      <c r="K117" s="52"/>
    </row>
    <row r="118" spans="1:12">
      <c r="A118" s="5" t="s">
        <v>129</v>
      </c>
      <c r="B118" s="25" t="s">
        <v>130</v>
      </c>
      <c r="C118" s="25" t="s">
        <v>131</v>
      </c>
      <c r="D118" s="38">
        <v>0</v>
      </c>
      <c r="E118" s="34"/>
      <c r="F118" s="34" t="s">
        <v>132</v>
      </c>
      <c r="G118" s="50">
        <v>1</v>
      </c>
      <c r="H118" s="34"/>
      <c r="I118" s="107">
        <f t="shared" si="3"/>
        <v>0</v>
      </c>
      <c r="J118" s="34"/>
      <c r="K118" s="52"/>
    </row>
    <row r="119" spans="1:12">
      <c r="A119" s="5" t="s">
        <v>133</v>
      </c>
      <c r="B119" s="25" t="s">
        <v>134</v>
      </c>
      <c r="C119" s="25" t="s">
        <v>135</v>
      </c>
      <c r="D119" s="38">
        <v>0</v>
      </c>
      <c r="E119" s="34"/>
      <c r="F119" s="34" t="s">
        <v>132</v>
      </c>
      <c r="G119" s="50">
        <v>1</v>
      </c>
      <c r="H119" s="34"/>
      <c r="I119" s="107">
        <f t="shared" si="3"/>
        <v>0</v>
      </c>
      <c r="J119" s="34"/>
      <c r="K119" s="52"/>
    </row>
    <row r="120" spans="1:12" s="61" customFormat="1" ht="16.5" thickBot="1">
      <c r="A120" s="123" t="s">
        <v>136</v>
      </c>
      <c r="B120" s="124" t="s">
        <v>137</v>
      </c>
      <c r="C120" s="124" t="s">
        <v>138</v>
      </c>
      <c r="D120" s="127">
        <v>0</v>
      </c>
      <c r="E120" s="125"/>
      <c r="F120" s="125" t="s">
        <v>122</v>
      </c>
      <c r="G120" s="128">
        <f>+G116</f>
        <v>1</v>
      </c>
      <c r="H120" s="125"/>
      <c r="I120" s="126">
        <v>0</v>
      </c>
      <c r="J120" s="58"/>
      <c r="K120" s="59"/>
      <c r="L120" s="60"/>
    </row>
    <row r="121" spans="1:12">
      <c r="A121" s="5">
        <v>24</v>
      </c>
      <c r="B121" s="1" t="s">
        <v>139</v>
      </c>
      <c r="C121" s="34"/>
      <c r="D121" s="107">
        <f>SUM(D113:D120)</f>
        <v>-2765817.2391480268</v>
      </c>
      <c r="E121" s="34"/>
      <c r="F121" s="34"/>
      <c r="G121" s="34"/>
      <c r="H121" s="34"/>
      <c r="I121" s="107">
        <f>SUM(I113:I120)</f>
        <v>-2765817.2391480268</v>
      </c>
      <c r="J121" s="34"/>
      <c r="K121" s="34"/>
    </row>
    <row r="122" spans="1:12">
      <c r="A122" s="5"/>
      <c r="C122" s="34"/>
      <c r="E122" s="34"/>
      <c r="F122" s="34"/>
      <c r="G122" s="52"/>
      <c r="H122" s="34"/>
      <c r="I122" s="62"/>
      <c r="J122" s="34"/>
      <c r="K122" s="52"/>
    </row>
    <row r="123" spans="1:12">
      <c r="A123" s="5">
        <v>25</v>
      </c>
      <c r="B123" s="1" t="s">
        <v>140</v>
      </c>
      <c r="C123" s="34" t="s">
        <v>141</v>
      </c>
      <c r="D123" s="63">
        <v>0</v>
      </c>
      <c r="E123" s="34"/>
      <c r="F123" s="22" t="str">
        <f>+F96</f>
        <v>TP</v>
      </c>
      <c r="G123" s="101">
        <f>+G96</f>
        <v>1</v>
      </c>
      <c r="H123" s="34"/>
      <c r="I123" s="107">
        <f>+G123*D123</f>
        <v>0</v>
      </c>
      <c r="J123" s="34"/>
      <c r="K123" s="34"/>
    </row>
    <row r="124" spans="1:12">
      <c r="A124" s="5"/>
      <c r="B124" s="1"/>
      <c r="C124" s="34"/>
      <c r="D124" s="34"/>
      <c r="E124" s="34"/>
      <c r="F124" s="34"/>
      <c r="G124" s="34"/>
      <c r="H124" s="34"/>
      <c r="I124" s="57"/>
      <c r="J124" s="34"/>
      <c r="K124" s="34"/>
    </row>
    <row r="125" spans="1:12">
      <c r="A125" s="5"/>
      <c r="B125" s="1" t="s">
        <v>142</v>
      </c>
      <c r="C125" s="34" t="s">
        <v>6</v>
      </c>
      <c r="D125" s="34"/>
      <c r="E125" s="34"/>
      <c r="F125" s="34"/>
      <c r="G125" s="34"/>
      <c r="H125" s="34"/>
      <c r="I125" s="57"/>
      <c r="J125" s="34"/>
      <c r="K125" s="34"/>
    </row>
    <row r="126" spans="1:12">
      <c r="A126" s="5">
        <v>26</v>
      </c>
      <c r="B126" s="1" t="s">
        <v>143</v>
      </c>
      <c r="C126" s="25" t="s">
        <v>144</v>
      </c>
      <c r="D126" s="107">
        <f>+D172/8</f>
        <v>154747.3958974792</v>
      </c>
      <c r="E126" s="34"/>
      <c r="F126" s="34"/>
      <c r="G126" s="52"/>
      <c r="H126" s="34"/>
      <c r="I126" s="107">
        <f>+I172/8</f>
        <v>154747.3958974792</v>
      </c>
      <c r="J126" s="1"/>
      <c r="K126" s="52"/>
    </row>
    <row r="127" spans="1:12">
      <c r="A127" s="5">
        <v>27</v>
      </c>
      <c r="B127" s="1" t="s">
        <v>416</v>
      </c>
      <c r="C127" s="34" t="s">
        <v>145</v>
      </c>
      <c r="D127" s="63">
        <f>'WP1 - Cost Support'!G23</f>
        <v>528389.07999999996</v>
      </c>
      <c r="E127" s="34"/>
      <c r="F127" s="34" t="s">
        <v>146</v>
      </c>
      <c r="G127" s="101">
        <f>I253</f>
        <v>1</v>
      </c>
      <c r="H127" s="34"/>
      <c r="I127" s="107">
        <f>+G127*D127</f>
        <v>528389.07999999996</v>
      </c>
      <c r="J127" s="34" t="s">
        <v>6</v>
      </c>
      <c r="K127" s="52"/>
    </row>
    <row r="128" spans="1:12">
      <c r="A128" s="5" t="s">
        <v>417</v>
      </c>
      <c r="B128" s="1" t="s">
        <v>418</v>
      </c>
      <c r="C128" s="34" t="s">
        <v>419</v>
      </c>
      <c r="D128" s="63">
        <v>0</v>
      </c>
      <c r="E128" s="34"/>
      <c r="F128" s="34" t="s">
        <v>411</v>
      </c>
      <c r="G128" s="101">
        <f>$I$244</f>
        <v>0</v>
      </c>
      <c r="H128" s="34"/>
      <c r="I128" s="107">
        <f>G128*D128</f>
        <v>0</v>
      </c>
      <c r="J128" s="34"/>
      <c r="K128" s="52"/>
    </row>
    <row r="129" spans="1:13" ht="16.5" thickBot="1">
      <c r="A129" s="5">
        <v>28</v>
      </c>
      <c r="B129" s="1" t="s">
        <v>147</v>
      </c>
      <c r="C129" s="34" t="s">
        <v>148</v>
      </c>
      <c r="D129" s="64">
        <f>'WP1 - Cost Support'!H23</f>
        <v>27155.255384615386</v>
      </c>
      <c r="E129" s="34"/>
      <c r="F129" s="34" t="s">
        <v>149</v>
      </c>
      <c r="G129" s="101">
        <f>+G92</f>
        <v>1</v>
      </c>
      <c r="H129" s="34"/>
      <c r="I129" s="108">
        <f>+G129*D129</f>
        <v>27155.255384615386</v>
      </c>
      <c r="J129" s="34"/>
      <c r="K129" s="52"/>
    </row>
    <row r="130" spans="1:13">
      <c r="A130" s="5">
        <v>29</v>
      </c>
      <c r="B130" s="1" t="s">
        <v>150</v>
      </c>
      <c r="C130" s="1"/>
      <c r="D130" s="107">
        <f>D126+D127+D129</f>
        <v>710291.73128209449</v>
      </c>
      <c r="E130" s="1"/>
      <c r="F130" s="1"/>
      <c r="G130" s="1"/>
      <c r="H130" s="1"/>
      <c r="I130" s="107">
        <f>I126+I127+I129</f>
        <v>710291.73128209449</v>
      </c>
      <c r="J130" s="1"/>
      <c r="K130" s="1"/>
    </row>
    <row r="131" spans="1:13" ht="16.5" thickBot="1">
      <c r="C131" s="34"/>
      <c r="D131" s="65"/>
      <c r="E131" s="34"/>
      <c r="F131" s="34"/>
      <c r="G131" s="34"/>
      <c r="H131" s="34"/>
      <c r="I131" s="65"/>
      <c r="J131" s="34"/>
      <c r="K131" s="34"/>
    </row>
    <row r="132" spans="1:13" ht="16.5" thickBot="1">
      <c r="A132" s="5">
        <v>30</v>
      </c>
      <c r="B132" s="1" t="s">
        <v>151</v>
      </c>
      <c r="C132" s="34"/>
      <c r="D132" s="109">
        <f>+D130+D123+D121+D110</f>
        <v>41723463.119951472</v>
      </c>
      <c r="E132" s="34"/>
      <c r="F132" s="34"/>
      <c r="G132" s="52"/>
      <c r="H132" s="34"/>
      <c r="I132" s="109">
        <f>+I130+I123+I121+I110</f>
        <v>41723463.119951472</v>
      </c>
      <c r="J132" s="34"/>
      <c r="K132" s="52"/>
      <c r="L132" s="26"/>
      <c r="M132" s="66"/>
    </row>
    <row r="133" spans="1:13" ht="16.5" thickTop="1">
      <c r="A133" s="5"/>
      <c r="B133" s="1"/>
      <c r="C133" s="34"/>
      <c r="D133" s="34"/>
      <c r="E133" s="34"/>
      <c r="F133" s="34"/>
      <c r="G133" s="52"/>
      <c r="H133" s="34"/>
      <c r="I133" s="34"/>
      <c r="J133" s="34"/>
      <c r="K133" s="52"/>
      <c r="M133" s="66"/>
    </row>
    <row r="134" spans="1:13">
      <c r="A134" s="5"/>
      <c r="B134" s="1"/>
      <c r="C134" s="34"/>
      <c r="D134" s="34"/>
      <c r="E134" s="34"/>
      <c r="F134" s="34"/>
      <c r="G134" s="52"/>
      <c r="H134" s="34"/>
      <c r="I134" s="34"/>
      <c r="J134" s="34"/>
      <c r="K134" s="52"/>
      <c r="M134" s="55"/>
    </row>
    <row r="135" spans="1:13">
      <c r="A135" s="5"/>
      <c r="B135" s="1"/>
      <c r="C135" s="34"/>
      <c r="D135" s="34"/>
      <c r="E135" s="34"/>
      <c r="F135" s="34"/>
      <c r="G135" s="52"/>
      <c r="H135" s="34"/>
      <c r="I135" s="34"/>
      <c r="J135" s="34"/>
      <c r="K135" s="52"/>
    </row>
    <row r="136" spans="1:13">
      <c r="A136" s="5"/>
      <c r="B136" s="1"/>
      <c r="C136" s="34"/>
      <c r="D136" s="34"/>
      <c r="E136" s="34"/>
      <c r="F136" s="34"/>
      <c r="G136" s="52"/>
      <c r="H136" s="34"/>
      <c r="I136" s="34"/>
      <c r="J136" s="34"/>
      <c r="K136" s="52"/>
    </row>
    <row r="137" spans="1:13">
      <c r="A137" s="5"/>
      <c r="B137" s="1"/>
      <c r="C137" s="34"/>
      <c r="D137" s="34"/>
      <c r="E137" s="34"/>
      <c r="F137" s="34"/>
      <c r="G137" s="52"/>
      <c r="H137" s="34"/>
      <c r="I137" s="34"/>
      <c r="J137" s="34"/>
      <c r="K137" s="52"/>
    </row>
    <row r="138" spans="1:13">
      <c r="A138" s="5"/>
      <c r="B138" s="1"/>
      <c r="C138" s="34"/>
      <c r="D138" s="34"/>
      <c r="E138" s="34"/>
      <c r="F138" s="34"/>
      <c r="G138" s="52"/>
      <c r="H138" s="34"/>
      <c r="I138" s="34"/>
      <c r="J138" s="34"/>
      <c r="K138" s="52"/>
    </row>
    <row r="139" spans="1:13">
      <c r="A139" s="5"/>
      <c r="B139" s="1"/>
      <c r="C139" s="34"/>
      <c r="D139" s="34"/>
      <c r="E139" s="34"/>
      <c r="F139" s="34"/>
      <c r="G139" s="52"/>
      <c r="H139" s="34"/>
      <c r="I139" s="34"/>
      <c r="J139" s="34"/>
      <c r="K139" s="52"/>
    </row>
    <row r="140" spans="1:13">
      <c r="A140" s="5"/>
      <c r="B140" s="1"/>
      <c r="C140" s="34"/>
      <c r="D140" s="34"/>
      <c r="E140" s="34"/>
      <c r="F140" s="34"/>
      <c r="G140" s="52"/>
      <c r="H140" s="34"/>
      <c r="I140" s="34"/>
      <c r="J140" s="34"/>
      <c r="K140" s="52"/>
    </row>
    <row r="141" spans="1:13">
      <c r="A141" s="5"/>
      <c r="B141" s="1"/>
      <c r="C141" s="34"/>
      <c r="D141" s="34"/>
      <c r="E141" s="34"/>
      <c r="F141" s="34"/>
      <c r="G141" s="52"/>
      <c r="H141" s="34"/>
      <c r="I141" s="34"/>
      <c r="J141" s="34"/>
      <c r="K141" s="52"/>
    </row>
    <row r="142" spans="1:13">
      <c r="A142" s="5"/>
      <c r="B142" s="1"/>
      <c r="C142" s="34"/>
      <c r="D142" s="34"/>
      <c r="E142" s="34"/>
      <c r="F142" s="34"/>
      <c r="G142" s="52"/>
      <c r="H142" s="34"/>
      <c r="I142" s="34"/>
      <c r="J142" s="34"/>
      <c r="K142" s="52"/>
    </row>
    <row r="143" spans="1:13">
      <c r="A143" s="5"/>
      <c r="B143" s="1"/>
      <c r="C143" s="34"/>
      <c r="D143" s="34"/>
      <c r="E143" s="34"/>
      <c r="F143" s="34"/>
      <c r="G143" s="52"/>
      <c r="H143" s="34"/>
      <c r="I143" s="34"/>
      <c r="J143" s="34"/>
      <c r="K143" s="52"/>
    </row>
    <row r="144" spans="1:13">
      <c r="A144" s="5"/>
      <c r="B144" s="1"/>
      <c r="C144" s="34"/>
      <c r="D144" s="34"/>
      <c r="E144" s="34"/>
      <c r="F144" s="34"/>
      <c r="G144" s="52"/>
      <c r="H144" s="34"/>
      <c r="I144" s="34"/>
      <c r="J144" s="34"/>
      <c r="K144" s="52"/>
    </row>
    <row r="145" spans="1:11">
      <c r="A145" s="5"/>
      <c r="B145" s="1"/>
      <c r="C145" s="34"/>
      <c r="D145" s="34"/>
      <c r="E145" s="34"/>
      <c r="F145" s="34"/>
      <c r="G145" s="52"/>
      <c r="H145" s="34"/>
      <c r="I145" s="34"/>
      <c r="J145" s="34"/>
      <c r="K145" s="52"/>
    </row>
    <row r="146" spans="1:11">
      <c r="A146" s="5"/>
      <c r="B146" s="1"/>
      <c r="C146" s="34"/>
      <c r="D146" s="34"/>
      <c r="E146" s="34"/>
      <c r="F146" s="34"/>
      <c r="G146" s="52"/>
      <c r="H146" s="34"/>
      <c r="I146" s="34"/>
      <c r="J146" s="34"/>
      <c r="K146" s="52"/>
    </row>
    <row r="147" spans="1:11">
      <c r="A147" s="5"/>
      <c r="B147" s="1"/>
      <c r="C147" s="34"/>
      <c r="D147" s="34"/>
      <c r="E147" s="34"/>
      <c r="F147" s="34"/>
      <c r="G147" s="52"/>
      <c r="H147" s="34"/>
      <c r="I147" s="34"/>
      <c r="J147" s="34"/>
      <c r="K147" s="52"/>
    </row>
    <row r="148" spans="1:11">
      <c r="A148" s="5"/>
      <c r="B148" s="1"/>
      <c r="C148" s="34"/>
      <c r="D148" s="34"/>
      <c r="E148" s="34"/>
      <c r="F148" s="34"/>
      <c r="G148" s="52"/>
      <c r="H148" s="34"/>
      <c r="I148" s="34"/>
      <c r="J148" s="34"/>
      <c r="K148" s="98" t="str">
        <f>K1</f>
        <v>Attachment O -- Republic</v>
      </c>
    </row>
    <row r="149" spans="1:11">
      <c r="B149" s="1"/>
      <c r="C149" s="1"/>
      <c r="D149" s="2"/>
      <c r="E149" s="1"/>
      <c r="F149" s="1"/>
      <c r="G149" s="1"/>
      <c r="H149" s="1"/>
      <c r="I149" s="1"/>
      <c r="J149" s="682" t="s">
        <v>152</v>
      </c>
      <c r="K149" s="682"/>
    </row>
    <row r="150" spans="1:11">
      <c r="B150" s="1"/>
      <c r="C150" s="1"/>
      <c r="D150" s="2"/>
      <c r="E150" s="1"/>
      <c r="F150" s="1"/>
      <c r="G150" s="1"/>
      <c r="H150" s="1"/>
      <c r="I150" s="1" t="s">
        <v>2</v>
      </c>
      <c r="J150" s="1"/>
      <c r="K150" s="132"/>
    </row>
    <row r="151" spans="1:11">
      <c r="B151" s="1" t="s">
        <v>3</v>
      </c>
      <c r="C151" s="1"/>
      <c r="D151" s="2" t="s">
        <v>153</v>
      </c>
      <c r="E151" s="1"/>
      <c r="F151" s="1"/>
      <c r="G151" s="1"/>
      <c r="H151" s="99" t="str">
        <f>+H4</f>
        <v>For the 12 months ended</v>
      </c>
      <c r="I151" s="1"/>
      <c r="J151" s="1"/>
      <c r="K151" s="100">
        <f>K4</f>
        <v>46387</v>
      </c>
    </row>
    <row r="152" spans="1:11">
      <c r="B152" s="1"/>
      <c r="C152" s="34" t="s">
        <v>6</v>
      </c>
      <c r="D152" s="34" t="s">
        <v>154</v>
      </c>
      <c r="E152" s="34"/>
      <c r="F152" s="34"/>
      <c r="G152" s="34"/>
      <c r="H152" s="1"/>
      <c r="I152" s="1"/>
      <c r="J152" s="1"/>
      <c r="K152" s="1"/>
    </row>
    <row r="153" spans="1:11">
      <c r="B153" s="1"/>
      <c r="C153" s="34"/>
      <c r="D153" s="34"/>
      <c r="E153" s="34"/>
      <c r="F153" s="34"/>
      <c r="G153" s="34"/>
      <c r="H153" s="1"/>
      <c r="I153" s="1"/>
      <c r="J153" s="1"/>
      <c r="K153" s="1"/>
    </row>
    <row r="154" spans="1:11">
      <c r="A154" s="5"/>
      <c r="D154" s="110" t="str">
        <f>D7</f>
        <v>REPUBLIC TRANSMISSION, LLC</v>
      </c>
      <c r="J154" s="34"/>
      <c r="K154" s="34"/>
    </row>
    <row r="155" spans="1:11">
      <c r="A155" s="5"/>
      <c r="B155" s="5" t="s">
        <v>75</v>
      </c>
      <c r="C155" s="5" t="s">
        <v>76</v>
      </c>
      <c r="D155" s="5" t="s">
        <v>77</v>
      </c>
      <c r="E155" s="34" t="s">
        <v>6</v>
      </c>
      <c r="F155" s="34"/>
      <c r="G155" s="44" t="s">
        <v>78</v>
      </c>
      <c r="H155" s="34"/>
      <c r="I155" s="45" t="s">
        <v>79</v>
      </c>
      <c r="J155" s="34"/>
      <c r="K155" s="34"/>
    </row>
    <row r="156" spans="1:11">
      <c r="A156" s="5" t="s">
        <v>9</v>
      </c>
      <c r="B156" s="1"/>
      <c r="C156" s="46" t="s">
        <v>80</v>
      </c>
      <c r="D156" s="34"/>
      <c r="E156" s="34"/>
      <c r="F156" s="34"/>
      <c r="G156" s="5"/>
      <c r="H156" s="34"/>
      <c r="I156" s="10" t="s">
        <v>81</v>
      </c>
      <c r="J156" s="34"/>
      <c r="K156" s="10"/>
    </row>
    <row r="157" spans="1:11" ht="16.5" thickBot="1">
      <c r="A157" s="6" t="s">
        <v>11</v>
      </c>
      <c r="B157" s="1"/>
      <c r="C157" s="47" t="s">
        <v>82</v>
      </c>
      <c r="D157" s="10" t="s">
        <v>83</v>
      </c>
      <c r="E157" s="48"/>
      <c r="F157" s="10" t="s">
        <v>84</v>
      </c>
      <c r="H157" s="48"/>
      <c r="I157" s="5" t="s">
        <v>85</v>
      </c>
      <c r="J157" s="34"/>
      <c r="K157" s="10"/>
    </row>
    <row r="158" spans="1:11">
      <c r="A158" s="5"/>
      <c r="B158" s="1" t="s">
        <v>155</v>
      </c>
      <c r="C158" s="34"/>
      <c r="D158" s="34"/>
      <c r="E158" s="34"/>
      <c r="F158" s="34"/>
      <c r="G158" s="34"/>
      <c r="H158" s="34"/>
      <c r="I158" s="34"/>
      <c r="J158" s="34"/>
      <c r="K158" s="34"/>
    </row>
    <row r="159" spans="1:11">
      <c r="A159" s="5">
        <v>1</v>
      </c>
      <c r="B159" s="1" t="s">
        <v>156</v>
      </c>
      <c r="C159" s="34" t="s">
        <v>157</v>
      </c>
      <c r="D159" s="38">
        <v>288685.67391935654</v>
      </c>
      <c r="E159" s="34"/>
      <c r="F159" s="34" t="s">
        <v>146</v>
      </c>
      <c r="G159" s="101">
        <f>I253</f>
        <v>1</v>
      </c>
      <c r="H159" s="34"/>
      <c r="I159" s="661">
        <f>+G159*D159</f>
        <v>288685.67391935654</v>
      </c>
      <c r="J159" s="1"/>
      <c r="K159" s="34"/>
    </row>
    <row r="160" spans="1:11">
      <c r="A160" s="5" t="s">
        <v>158</v>
      </c>
      <c r="B160" s="1" t="s">
        <v>159</v>
      </c>
      <c r="C160" s="34"/>
      <c r="D160" s="38">
        <v>0</v>
      </c>
      <c r="E160" s="34"/>
      <c r="F160" s="68"/>
      <c r="G160" s="50">
        <v>1</v>
      </c>
      <c r="H160" s="34"/>
      <c r="I160" s="18">
        <f>+G160*D160</f>
        <v>0</v>
      </c>
      <c r="J160" s="1"/>
      <c r="K160" s="34"/>
    </row>
    <row r="161" spans="1:11">
      <c r="A161" s="5">
        <v>2</v>
      </c>
      <c r="B161" s="1" t="s">
        <v>160</v>
      </c>
      <c r="C161" s="34" t="s">
        <v>161</v>
      </c>
      <c r="D161" s="38">
        <v>0</v>
      </c>
      <c r="E161" s="34"/>
      <c r="F161" s="34" t="s">
        <v>146</v>
      </c>
      <c r="G161" s="101">
        <f>+G159</f>
        <v>1</v>
      </c>
      <c r="H161" s="34"/>
      <c r="I161" s="18">
        <f t="shared" ref="I161:I171" si="4">+G161*D161</f>
        <v>0</v>
      </c>
      <c r="J161" s="1"/>
      <c r="K161" s="34"/>
    </row>
    <row r="162" spans="1:11">
      <c r="A162" s="5" t="s">
        <v>162</v>
      </c>
      <c r="B162" s="1" t="s">
        <v>163</v>
      </c>
      <c r="C162" s="34" t="s">
        <v>164</v>
      </c>
      <c r="D162" s="38">
        <v>200</v>
      </c>
      <c r="E162" s="34"/>
      <c r="F162" s="34" t="s">
        <v>146</v>
      </c>
      <c r="G162" s="101">
        <f>+G159</f>
        <v>1</v>
      </c>
      <c r="H162" s="34"/>
      <c r="I162" s="661">
        <f>+G162*D162</f>
        <v>200</v>
      </c>
      <c r="J162" s="1"/>
      <c r="K162" s="34"/>
    </row>
    <row r="163" spans="1:11">
      <c r="A163" s="5" t="s">
        <v>165</v>
      </c>
      <c r="B163" s="1" t="s">
        <v>166</v>
      </c>
      <c r="C163" s="34" t="s">
        <v>167</v>
      </c>
      <c r="D163" s="38">
        <v>0</v>
      </c>
      <c r="E163" s="34"/>
      <c r="F163" s="34" t="s">
        <v>132</v>
      </c>
      <c r="G163" s="50">
        <v>1</v>
      </c>
      <c r="H163" s="34"/>
      <c r="I163" s="18">
        <f t="shared" ref="I163:I164" si="5">+G163*D163</f>
        <v>0</v>
      </c>
      <c r="J163" s="1"/>
      <c r="K163" s="34"/>
    </row>
    <row r="164" spans="1:11">
      <c r="A164" s="5" t="s">
        <v>168</v>
      </c>
      <c r="B164" s="1" t="s">
        <v>169</v>
      </c>
      <c r="C164" s="34" t="s">
        <v>170</v>
      </c>
      <c r="D164" s="20">
        <f>D162-D163</f>
        <v>200</v>
      </c>
      <c r="E164" s="34"/>
      <c r="F164" s="34" t="s">
        <v>132</v>
      </c>
      <c r="G164" s="50">
        <v>1</v>
      </c>
      <c r="H164" s="34"/>
      <c r="I164" s="661">
        <f t="shared" si="5"/>
        <v>200</v>
      </c>
      <c r="J164" s="1"/>
      <c r="K164" s="34"/>
    </row>
    <row r="165" spans="1:11">
      <c r="A165" s="5">
        <v>3</v>
      </c>
      <c r="B165" s="1" t="s">
        <v>171</v>
      </c>
      <c r="C165" s="34" t="s">
        <v>172</v>
      </c>
      <c r="D165" s="38">
        <v>949293.4932604772</v>
      </c>
      <c r="E165" s="34"/>
      <c r="F165" s="34" t="s">
        <v>97</v>
      </c>
      <c r="G165" s="101">
        <f>+G99</f>
        <v>1</v>
      </c>
      <c r="H165" s="34"/>
      <c r="I165" s="661">
        <f t="shared" si="4"/>
        <v>949293.4932604772</v>
      </c>
      <c r="J165" s="34"/>
      <c r="K165" s="34" t="s">
        <v>6</v>
      </c>
    </row>
    <row r="166" spans="1:11">
      <c r="A166" s="5">
        <v>4</v>
      </c>
      <c r="B166" s="1" t="s">
        <v>173</v>
      </c>
      <c r="C166" s="34"/>
      <c r="D166" s="38">
        <v>0</v>
      </c>
      <c r="E166" s="34"/>
      <c r="F166" s="22" t="str">
        <f>+F165</f>
        <v>W/S</v>
      </c>
      <c r="G166" s="101">
        <f>+G165</f>
        <v>1</v>
      </c>
      <c r="H166" s="34"/>
      <c r="I166" s="18">
        <f t="shared" si="4"/>
        <v>0</v>
      </c>
      <c r="J166" s="34"/>
      <c r="K166" s="34"/>
    </row>
    <row r="167" spans="1:11">
      <c r="A167" s="5">
        <v>5</v>
      </c>
      <c r="B167" s="1" t="s">
        <v>174</v>
      </c>
      <c r="C167" s="34"/>
      <c r="D167" s="38">
        <v>21264.009727155004</v>
      </c>
      <c r="E167" s="34"/>
      <c r="F167" s="22" t="str">
        <f>+F166</f>
        <v>W/S</v>
      </c>
      <c r="G167" s="101">
        <f>+G166</f>
        <v>1</v>
      </c>
      <c r="H167" s="34"/>
      <c r="I167" s="661">
        <f t="shared" si="4"/>
        <v>21264.009727155004</v>
      </c>
      <c r="J167" s="34"/>
      <c r="K167" s="34"/>
    </row>
    <row r="168" spans="1:11">
      <c r="A168" s="5" t="s">
        <v>175</v>
      </c>
      <c r="B168" s="1" t="s">
        <v>176</v>
      </c>
      <c r="C168" s="34"/>
      <c r="D168" s="38">
        <v>21264.009727155004</v>
      </c>
      <c r="E168" s="34"/>
      <c r="F168" s="111" t="str">
        <f>+F159</f>
        <v>TE</v>
      </c>
      <c r="G168" s="101">
        <f>+G159</f>
        <v>1</v>
      </c>
      <c r="H168" s="34"/>
      <c r="I168" s="661">
        <f>+G168*D168</f>
        <v>21264.009727155004</v>
      </c>
      <c r="J168" s="34"/>
      <c r="K168" s="34"/>
    </row>
    <row r="169" spans="1:11">
      <c r="A169" s="5" t="s">
        <v>420</v>
      </c>
      <c r="B169" s="1" t="s">
        <v>421</v>
      </c>
      <c r="C169" s="34" t="s">
        <v>422</v>
      </c>
      <c r="D169" s="38">
        <v>0</v>
      </c>
      <c r="E169" s="34"/>
      <c r="F169" s="134" t="s">
        <v>411</v>
      </c>
      <c r="G169" s="101">
        <f>$I$244</f>
        <v>0</v>
      </c>
      <c r="H169" s="34"/>
      <c r="I169" s="18">
        <f>G169*D169</f>
        <v>0</v>
      </c>
      <c r="J169" s="34"/>
      <c r="K169" s="34"/>
    </row>
    <row r="170" spans="1:11">
      <c r="A170" s="5">
        <v>6</v>
      </c>
      <c r="B170" s="1" t="s">
        <v>98</v>
      </c>
      <c r="C170" s="22" t="str">
        <f>+C100</f>
        <v>356.1</v>
      </c>
      <c r="D170" s="38">
        <v>0</v>
      </c>
      <c r="E170" s="34"/>
      <c r="F170" s="34" t="s">
        <v>100</v>
      </c>
      <c r="G170" s="101">
        <f>+G100</f>
        <v>0</v>
      </c>
      <c r="H170" s="34"/>
      <c r="I170" s="18">
        <f t="shared" si="4"/>
        <v>0</v>
      </c>
      <c r="J170" s="34"/>
      <c r="K170" s="34"/>
    </row>
    <row r="171" spans="1:11" ht="16.5" thickBot="1">
      <c r="A171" s="5">
        <v>7</v>
      </c>
      <c r="B171" s="1" t="s">
        <v>177</v>
      </c>
      <c r="C171" s="34"/>
      <c r="D171" s="40">
        <v>0</v>
      </c>
      <c r="E171" s="34"/>
      <c r="F171" s="34" t="s">
        <v>6</v>
      </c>
      <c r="G171" s="50">
        <v>1</v>
      </c>
      <c r="H171" s="34"/>
      <c r="I171" s="112">
        <f t="shared" si="4"/>
        <v>0</v>
      </c>
      <c r="J171" s="34"/>
      <c r="K171" s="34"/>
    </row>
    <row r="172" spans="1:11">
      <c r="A172" s="5">
        <v>8</v>
      </c>
      <c r="B172" s="1" t="s">
        <v>438</v>
      </c>
      <c r="C172" s="34"/>
      <c r="D172" s="662">
        <f>+D159-D160-D161-D162+D163+D164+D165-D166-D167+D168+D170+D171+D169</f>
        <v>1237979.1671798336</v>
      </c>
      <c r="E172" s="34"/>
      <c r="F172" s="34"/>
      <c r="G172" s="34"/>
      <c r="H172" s="34"/>
      <c r="I172" s="662">
        <f>+I159-I160-I161-I162+I163+I164+I165-I166-I167+I168+I170+I171+I169</f>
        <v>1237979.1671798336</v>
      </c>
      <c r="J172" s="34"/>
      <c r="K172" s="34"/>
    </row>
    <row r="173" spans="1:11">
      <c r="A173" s="5"/>
      <c r="C173" s="34"/>
      <c r="E173" s="34"/>
      <c r="F173" s="34"/>
      <c r="G173" s="34"/>
      <c r="H173" s="34"/>
      <c r="J173" s="34"/>
      <c r="K173" s="34"/>
    </row>
    <row r="174" spans="1:11">
      <c r="A174" s="5"/>
      <c r="B174" s="1" t="s">
        <v>178</v>
      </c>
      <c r="C174" s="34"/>
      <c r="D174" s="34"/>
      <c r="E174" s="34"/>
      <c r="F174" s="34"/>
      <c r="G174" s="34"/>
      <c r="H174" s="34"/>
      <c r="I174" s="67"/>
      <c r="J174" s="34"/>
      <c r="K174" s="34"/>
    </row>
    <row r="175" spans="1:11">
      <c r="A175" s="5">
        <v>9</v>
      </c>
      <c r="B175" s="99" t="str">
        <f>+B159</f>
        <v xml:space="preserve">  Transmission </v>
      </c>
      <c r="C175" s="34" t="s">
        <v>179</v>
      </c>
      <c r="D175" s="38">
        <f>'WP1 - Cost Support'!I22-'WP1 - Cost Support'!I10</f>
        <v>1141999.5541599132</v>
      </c>
      <c r="E175" s="34"/>
      <c r="F175" s="34" t="s">
        <v>20</v>
      </c>
      <c r="G175" s="101">
        <f>+G123</f>
        <v>1</v>
      </c>
      <c r="H175" s="34"/>
      <c r="I175" s="661">
        <f>+G175*D175</f>
        <v>1141999.5541599132</v>
      </c>
      <c r="J175" s="34"/>
      <c r="K175" s="52"/>
    </row>
    <row r="176" spans="1:11">
      <c r="A176" s="5" t="s">
        <v>412</v>
      </c>
      <c r="B176" s="1" t="s">
        <v>409</v>
      </c>
      <c r="C176" s="34" t="s">
        <v>423</v>
      </c>
      <c r="D176" s="38">
        <v>0</v>
      </c>
      <c r="E176" s="34"/>
      <c r="F176" s="34" t="s">
        <v>411</v>
      </c>
      <c r="G176" s="101">
        <f>$I$244</f>
        <v>0</v>
      </c>
      <c r="H176" s="34"/>
      <c r="I176" s="18">
        <f>G176*D176</f>
        <v>0</v>
      </c>
      <c r="J176" s="34"/>
      <c r="K176" s="52"/>
    </row>
    <row r="177" spans="1:11">
      <c r="A177" s="5">
        <v>10</v>
      </c>
      <c r="B177" s="1" t="s">
        <v>95</v>
      </c>
      <c r="C177" s="34" t="s">
        <v>180</v>
      </c>
      <c r="D177" s="38">
        <f>'WP1 - Cost Support'!J22-'WP1 - Cost Support'!J10</f>
        <v>17649.626772999996</v>
      </c>
      <c r="E177" s="34"/>
      <c r="F177" s="34" t="s">
        <v>97</v>
      </c>
      <c r="G177" s="101">
        <f>+G165</f>
        <v>1</v>
      </c>
      <c r="H177" s="34"/>
      <c r="I177" s="661">
        <f>+G177*D177</f>
        <v>17649.626772999996</v>
      </c>
      <c r="J177" s="34"/>
      <c r="K177" s="52"/>
    </row>
    <row r="178" spans="1:11">
      <c r="A178" s="5">
        <v>11</v>
      </c>
      <c r="B178" s="99" t="str">
        <f>+B170</f>
        <v xml:space="preserve">  Common</v>
      </c>
      <c r="C178" s="34" t="s">
        <v>181</v>
      </c>
      <c r="D178" s="38">
        <v>0</v>
      </c>
      <c r="E178" s="34"/>
      <c r="F178" s="34" t="s">
        <v>100</v>
      </c>
      <c r="G178" s="101">
        <f>+G170</f>
        <v>0</v>
      </c>
      <c r="H178" s="34"/>
      <c r="I178" s="18">
        <f>+G178*D178</f>
        <v>0</v>
      </c>
      <c r="J178" s="34"/>
      <c r="K178" s="52"/>
    </row>
    <row r="179" spans="1:11" ht="16.5" thickBot="1">
      <c r="A179" s="5" t="s">
        <v>182</v>
      </c>
      <c r="B179" s="1" t="s">
        <v>183</v>
      </c>
      <c r="C179" s="34" t="s">
        <v>184</v>
      </c>
      <c r="D179" s="40">
        <v>0</v>
      </c>
      <c r="E179" s="34"/>
      <c r="F179" s="34" t="s">
        <v>132</v>
      </c>
      <c r="G179" s="50">
        <v>1</v>
      </c>
      <c r="H179" s="34"/>
      <c r="I179" s="112">
        <f>+G179*D179</f>
        <v>0</v>
      </c>
      <c r="J179" s="34"/>
      <c r="K179" s="52"/>
    </row>
    <row r="180" spans="1:11">
      <c r="A180" s="5">
        <v>12</v>
      </c>
      <c r="B180" s="1" t="s">
        <v>185</v>
      </c>
      <c r="C180" s="34"/>
      <c r="D180" s="662">
        <f>SUM(D175:D179)</f>
        <v>1159649.1809329132</v>
      </c>
      <c r="E180" s="62"/>
      <c r="F180" s="62"/>
      <c r="G180" s="62"/>
      <c r="H180" s="62"/>
      <c r="I180" s="662">
        <f>SUM(I175:I179)</f>
        <v>1159649.1809329132</v>
      </c>
      <c r="J180" s="34"/>
      <c r="K180" s="34"/>
    </row>
    <row r="181" spans="1:11">
      <c r="A181" s="5"/>
      <c r="B181" s="1"/>
      <c r="C181" s="34"/>
      <c r="D181" s="34"/>
      <c r="E181" s="34"/>
      <c r="F181" s="34"/>
      <c r="G181" s="34"/>
      <c r="H181" s="34"/>
      <c r="I181" s="67"/>
      <c r="J181" s="34"/>
      <c r="K181" s="34"/>
    </row>
    <row r="182" spans="1:11">
      <c r="A182" s="5" t="s">
        <v>6</v>
      </c>
      <c r="B182" s="1" t="s">
        <v>186</v>
      </c>
      <c r="D182" s="34"/>
      <c r="E182" s="34"/>
      <c r="F182" s="34"/>
      <c r="G182" s="34"/>
      <c r="H182" s="34"/>
      <c r="I182" s="67"/>
      <c r="J182" s="34"/>
      <c r="K182" s="34"/>
    </row>
    <row r="183" spans="1:11">
      <c r="A183" s="5"/>
      <c r="B183" s="1" t="s">
        <v>187</v>
      </c>
      <c r="E183" s="34"/>
      <c r="F183" s="34"/>
      <c r="H183" s="34"/>
      <c r="I183" s="67"/>
      <c r="J183" s="34"/>
      <c r="K183" s="52"/>
    </row>
    <row r="184" spans="1:11">
      <c r="A184" s="5">
        <v>13</v>
      </c>
      <c r="B184" s="1" t="s">
        <v>188</v>
      </c>
      <c r="C184" s="34" t="s">
        <v>189</v>
      </c>
      <c r="D184" s="38">
        <v>35924.567279957504</v>
      </c>
      <c r="E184" s="34"/>
      <c r="F184" s="34" t="s">
        <v>97</v>
      </c>
      <c r="G184" s="93">
        <f>+G177</f>
        <v>1</v>
      </c>
      <c r="H184" s="34"/>
      <c r="I184" s="661">
        <f>+G184*D184</f>
        <v>35924.567279957504</v>
      </c>
      <c r="J184" s="34"/>
      <c r="K184" s="52"/>
    </row>
    <row r="185" spans="1:11">
      <c r="A185" s="5">
        <v>14</v>
      </c>
      <c r="B185" s="1" t="s">
        <v>190</v>
      </c>
      <c r="C185" s="22" t="str">
        <f>+C184</f>
        <v>263.i</v>
      </c>
      <c r="D185" s="38">
        <v>0</v>
      </c>
      <c r="E185" s="34"/>
      <c r="F185" s="22" t="str">
        <f>+F184</f>
        <v>W/S</v>
      </c>
      <c r="G185" s="93">
        <f>+G184</f>
        <v>1</v>
      </c>
      <c r="H185" s="34"/>
      <c r="I185" s="18">
        <f>+G185*D185</f>
        <v>0</v>
      </c>
      <c r="J185" s="34"/>
      <c r="K185" s="52"/>
    </row>
    <row r="186" spans="1:11">
      <c r="A186" s="5">
        <v>15</v>
      </c>
      <c r="B186" s="1" t="s">
        <v>191</v>
      </c>
      <c r="C186" s="34" t="s">
        <v>6</v>
      </c>
      <c r="E186" s="34"/>
      <c r="F186" s="34"/>
      <c r="H186" s="34"/>
      <c r="I186" s="67"/>
      <c r="J186" s="34"/>
      <c r="K186" s="52"/>
    </row>
    <row r="187" spans="1:11">
      <c r="A187" s="5">
        <v>16</v>
      </c>
      <c r="B187" s="1" t="s">
        <v>192</v>
      </c>
      <c r="C187" s="34" t="s">
        <v>189</v>
      </c>
      <c r="D187" s="38">
        <v>494115</v>
      </c>
      <c r="E187" s="34"/>
      <c r="F187" s="34" t="s">
        <v>149</v>
      </c>
      <c r="G187" s="93">
        <f>+G92</f>
        <v>1</v>
      </c>
      <c r="H187" s="34"/>
      <c r="I187" s="661">
        <f>+G187*D187</f>
        <v>494115</v>
      </c>
      <c r="J187" s="34"/>
      <c r="K187" s="52"/>
    </row>
    <row r="188" spans="1:11">
      <c r="A188" s="5">
        <v>17</v>
      </c>
      <c r="B188" s="1" t="s">
        <v>193</v>
      </c>
      <c r="C188" s="34" t="s">
        <v>189</v>
      </c>
      <c r="D188" s="38">
        <v>0</v>
      </c>
      <c r="E188" s="34"/>
      <c r="F188" s="22" t="str">
        <f>+F113</f>
        <v>NA</v>
      </c>
      <c r="G188" s="69"/>
      <c r="H188" s="34"/>
      <c r="I188" s="67">
        <v>0</v>
      </c>
      <c r="J188" s="34"/>
      <c r="K188" s="52"/>
    </row>
    <row r="189" spans="1:11">
      <c r="A189" s="5">
        <v>18</v>
      </c>
      <c r="B189" s="1" t="s">
        <v>194</v>
      </c>
      <c r="C189" s="22" t="str">
        <f>+C188</f>
        <v>263.i</v>
      </c>
      <c r="D189" s="38">
        <v>0</v>
      </c>
      <c r="E189" s="34"/>
      <c r="F189" s="22" t="str">
        <f>+F187</f>
        <v>GP</v>
      </c>
      <c r="G189" s="93">
        <f>+G187</f>
        <v>1</v>
      </c>
      <c r="H189" s="34"/>
      <c r="I189" s="18">
        <f>+G189*D189</f>
        <v>0</v>
      </c>
      <c r="J189" s="34"/>
      <c r="K189" s="52"/>
    </row>
    <row r="190" spans="1:11" ht="16.5" thickBot="1">
      <c r="A190" s="5">
        <v>19</v>
      </c>
      <c r="B190" s="1" t="s">
        <v>195</v>
      </c>
      <c r="C190" s="34"/>
      <c r="D190" s="40">
        <v>0</v>
      </c>
      <c r="E190" s="34"/>
      <c r="F190" s="34" t="s">
        <v>149</v>
      </c>
      <c r="G190" s="93">
        <f>+G187</f>
        <v>1</v>
      </c>
      <c r="H190" s="34"/>
      <c r="I190" s="112">
        <f>+G190*D190</f>
        <v>0</v>
      </c>
      <c r="J190" s="34"/>
      <c r="K190" s="52"/>
    </row>
    <row r="191" spans="1:11">
      <c r="A191" s="5">
        <v>20</v>
      </c>
      <c r="B191" s="1" t="s">
        <v>196</v>
      </c>
      <c r="C191" s="34"/>
      <c r="D191" s="662">
        <f>SUM(D184:D190)</f>
        <v>530039.56727995747</v>
      </c>
      <c r="E191" s="62"/>
      <c r="F191" s="62"/>
      <c r="G191" s="62"/>
      <c r="H191" s="62"/>
      <c r="I191" s="662">
        <f>SUM(I184:I190)</f>
        <v>530039.56727995747</v>
      </c>
      <c r="J191" s="34"/>
      <c r="K191" s="34"/>
    </row>
    <row r="192" spans="1:11">
      <c r="A192" s="5"/>
      <c r="B192" s="1"/>
      <c r="C192" s="34"/>
      <c r="D192" s="34"/>
      <c r="E192" s="34"/>
      <c r="F192" s="34"/>
      <c r="G192" s="37"/>
      <c r="H192" s="34"/>
      <c r="I192" s="67"/>
      <c r="J192" s="34"/>
      <c r="K192" s="34"/>
    </row>
    <row r="193" spans="1:13">
      <c r="A193" s="5" t="s">
        <v>6</v>
      </c>
      <c r="B193" s="1" t="s">
        <v>197</v>
      </c>
      <c r="C193" s="34" t="s">
        <v>198</v>
      </c>
      <c r="D193" s="34"/>
      <c r="E193" s="34"/>
      <c r="G193" s="13"/>
      <c r="H193" s="34"/>
      <c r="I193" s="67"/>
      <c r="J193" s="34"/>
    </row>
    <row r="194" spans="1:13">
      <c r="A194" s="5">
        <v>21</v>
      </c>
      <c r="B194" s="11" t="s">
        <v>199</v>
      </c>
      <c r="C194" s="34"/>
      <c r="D194" s="113">
        <f>IF(D326&gt;0,(1-((1-D327)*(1-D326))/(1-D327*D326*D328)),0)</f>
        <v>0.24870999999999999</v>
      </c>
      <c r="E194" s="34"/>
      <c r="G194" s="13"/>
      <c r="H194" s="34"/>
      <c r="I194" s="67"/>
      <c r="J194" s="34"/>
    </row>
    <row r="195" spans="1:13">
      <c r="A195" s="5">
        <v>22</v>
      </c>
      <c r="B195" s="25" t="s">
        <v>200</v>
      </c>
      <c r="C195" s="34"/>
      <c r="D195" s="113">
        <f>IF(I285&gt;0,(D194/(1-D194))*(1-I282/I285),0)</f>
        <v>0.24372222656401499</v>
      </c>
      <c r="E195" s="34"/>
      <c r="G195" s="13"/>
      <c r="H195" s="34"/>
      <c r="I195" s="67"/>
      <c r="J195" s="34"/>
    </row>
    <row r="196" spans="1:13">
      <c r="A196" s="5"/>
      <c r="B196" s="1" t="s">
        <v>201</v>
      </c>
      <c r="C196" s="34"/>
      <c r="D196" s="34"/>
      <c r="E196" s="34"/>
      <c r="G196" s="13"/>
      <c r="H196" s="34"/>
      <c r="I196" s="67"/>
      <c r="J196" s="34"/>
    </row>
    <row r="197" spans="1:13">
      <c r="A197" s="5"/>
      <c r="B197" s="1" t="s">
        <v>202</v>
      </c>
      <c r="C197" s="34"/>
      <c r="D197" s="34"/>
      <c r="E197" s="34"/>
      <c r="G197" s="13"/>
      <c r="H197" s="34"/>
      <c r="I197" s="67"/>
      <c r="J197" s="34"/>
    </row>
    <row r="198" spans="1:13">
      <c r="A198" s="5">
        <v>23</v>
      </c>
      <c r="B198" s="11" t="s">
        <v>203</v>
      </c>
      <c r="C198" s="34"/>
      <c r="D198" s="114">
        <f>IF(D194&gt;0,1/(1-D194),0)</f>
        <v>1.3310439377603855</v>
      </c>
      <c r="E198" s="34"/>
      <c r="G198" s="13"/>
      <c r="H198" s="34"/>
      <c r="I198" s="67"/>
      <c r="J198" s="34"/>
    </row>
    <row r="199" spans="1:13">
      <c r="A199" s="5">
        <v>24</v>
      </c>
      <c r="B199" s="1" t="s">
        <v>204</v>
      </c>
      <c r="C199" s="34"/>
      <c r="D199" s="38">
        <v>0</v>
      </c>
      <c r="E199" s="34"/>
      <c r="G199" s="13"/>
      <c r="H199" s="34"/>
      <c r="I199" s="67"/>
      <c r="J199" s="34"/>
    </row>
    <row r="200" spans="1:13">
      <c r="A200" s="5" t="s">
        <v>205</v>
      </c>
      <c r="B200" s="1" t="s">
        <v>206</v>
      </c>
      <c r="C200" s="129" t="s">
        <v>207</v>
      </c>
      <c r="D200" s="38">
        <v>0</v>
      </c>
      <c r="E200" s="34"/>
      <c r="G200" s="13"/>
      <c r="H200" s="34"/>
      <c r="I200" s="67"/>
      <c r="J200" s="34"/>
    </row>
    <row r="201" spans="1:13">
      <c r="A201" s="5" t="s">
        <v>208</v>
      </c>
      <c r="B201" s="1" t="s">
        <v>209</v>
      </c>
      <c r="C201" s="129"/>
      <c r="D201" s="38">
        <f>'WP3 - Perm Tax Diff'!G18</f>
        <v>7820.713721790501</v>
      </c>
      <c r="E201" s="34"/>
      <c r="G201" s="13"/>
      <c r="H201" s="34"/>
      <c r="I201" s="67"/>
      <c r="J201" s="34"/>
    </row>
    <row r="202" spans="1:13">
      <c r="A202" s="5">
        <v>25</v>
      </c>
      <c r="B202" s="11" t="s">
        <v>210</v>
      </c>
      <c r="C202" s="130"/>
      <c r="D202" s="663">
        <f>D195*D208*D329</f>
        <v>487266.52052049787</v>
      </c>
      <c r="E202" s="34"/>
      <c r="F202" s="34" t="s">
        <v>90</v>
      </c>
      <c r="G202" s="37"/>
      <c r="H202" s="34"/>
      <c r="I202" s="661">
        <f>D195*I208*D329</f>
        <v>487266.52052049787</v>
      </c>
      <c r="J202" s="34"/>
      <c r="K202" s="71" t="s">
        <v>6</v>
      </c>
    </row>
    <row r="203" spans="1:13">
      <c r="A203" s="5">
        <v>26</v>
      </c>
      <c r="B203" s="25" t="s">
        <v>211</v>
      </c>
      <c r="C203" s="130" t="s">
        <v>212</v>
      </c>
      <c r="D203" s="38">
        <v>0</v>
      </c>
      <c r="E203" s="34"/>
      <c r="F203" s="25" t="s">
        <v>122</v>
      </c>
      <c r="G203" s="93">
        <f>G110</f>
        <v>1</v>
      </c>
      <c r="H203" s="34"/>
      <c r="I203" s="18">
        <f>G203*D203</f>
        <v>0</v>
      </c>
      <c r="J203" s="34"/>
      <c r="K203" s="71"/>
    </row>
    <row r="204" spans="1:13">
      <c r="A204" s="5" t="s">
        <v>213</v>
      </c>
      <c r="B204" s="1" t="s">
        <v>214</v>
      </c>
      <c r="C204" s="130" t="s">
        <v>215</v>
      </c>
      <c r="D204" s="38">
        <v>0</v>
      </c>
      <c r="E204" s="34"/>
      <c r="F204" s="25" t="s">
        <v>122</v>
      </c>
      <c r="G204" s="93">
        <f>+G203</f>
        <v>1</v>
      </c>
      <c r="H204" s="34"/>
      <c r="I204" s="18">
        <f t="shared" ref="I204" si="6">G204*D204</f>
        <v>0</v>
      </c>
      <c r="J204" s="34"/>
      <c r="K204" s="71"/>
    </row>
    <row r="205" spans="1:13" ht="16.5" thickBot="1">
      <c r="A205" s="5" t="s">
        <v>216</v>
      </c>
      <c r="B205" s="25" t="s">
        <v>217</v>
      </c>
      <c r="C205" s="70"/>
      <c r="D205" s="40">
        <f>'WP3 - Perm Tax Diff'!G22</f>
        <v>10409.713588348708</v>
      </c>
      <c r="E205" s="34"/>
      <c r="F205" s="25" t="s">
        <v>122</v>
      </c>
      <c r="G205" s="93">
        <f>+G203</f>
        <v>1</v>
      </c>
      <c r="H205" s="34"/>
      <c r="I205" s="664">
        <f>G205*D205</f>
        <v>10409.713588348708</v>
      </c>
      <c r="J205" s="34"/>
      <c r="K205" s="71"/>
    </row>
    <row r="206" spans="1:13">
      <c r="A206" s="5">
        <v>27</v>
      </c>
      <c r="B206" s="11" t="s">
        <v>218</v>
      </c>
      <c r="C206" s="25" t="s">
        <v>219</v>
      </c>
      <c r="D206" s="665">
        <f>+D202+D203+D204+D205</f>
        <v>497676.23410884658</v>
      </c>
      <c r="E206" s="34"/>
      <c r="F206" s="34" t="s">
        <v>6</v>
      </c>
      <c r="G206" s="37" t="s">
        <v>6</v>
      </c>
      <c r="H206" s="34"/>
      <c r="I206" s="665">
        <f>+I202+I203+I204+I205</f>
        <v>497676.23410884658</v>
      </c>
      <c r="J206" s="34"/>
      <c r="K206" s="34"/>
    </row>
    <row r="207" spans="1:13">
      <c r="A207" s="5" t="s">
        <v>6</v>
      </c>
      <c r="C207" s="72"/>
      <c r="D207" s="67"/>
      <c r="E207" s="34"/>
      <c r="F207" s="34"/>
      <c r="G207" s="37"/>
      <c r="H207" s="34"/>
      <c r="I207" s="67"/>
      <c r="J207" s="34"/>
      <c r="K207" s="34"/>
    </row>
    <row r="208" spans="1:13">
      <c r="A208" s="5">
        <v>28</v>
      </c>
      <c r="B208" s="1" t="s">
        <v>220</v>
      </c>
      <c r="C208" s="52"/>
      <c r="D208" s="662">
        <f>+D132*I285</f>
        <v>2499087.4211082398</v>
      </c>
      <c r="E208" s="34"/>
      <c r="F208" s="34" t="s">
        <v>90</v>
      </c>
      <c r="G208" s="13"/>
      <c r="H208" s="34"/>
      <c r="I208" s="662">
        <f>+$I285*I132</f>
        <v>2499087.4211082398</v>
      </c>
      <c r="J208" s="34"/>
      <c r="M208" s="55"/>
    </row>
    <row r="209" spans="1:13">
      <c r="A209" s="5"/>
      <c r="B209" s="11" t="s">
        <v>221</v>
      </c>
      <c r="D209" s="62"/>
      <c r="E209" s="34"/>
      <c r="F209" s="34"/>
      <c r="G209" s="13"/>
      <c r="H209" s="34"/>
      <c r="I209" s="62"/>
      <c r="J209" s="34"/>
      <c r="K209" s="52"/>
    </row>
    <row r="210" spans="1:13">
      <c r="A210" s="5"/>
      <c r="B210" s="1"/>
      <c r="D210" s="62"/>
      <c r="E210" s="34"/>
      <c r="F210" s="34"/>
      <c r="G210" s="13"/>
      <c r="H210" s="34"/>
      <c r="I210" s="62"/>
      <c r="J210" s="34"/>
      <c r="K210" s="52"/>
      <c r="L210" s="43"/>
    </row>
    <row r="211" spans="1:13">
      <c r="A211" s="5">
        <v>29</v>
      </c>
      <c r="B211" s="1" t="s">
        <v>222</v>
      </c>
      <c r="C211" s="34"/>
      <c r="D211" s="662">
        <f>+D208+D206+D191+D180+D172</f>
        <v>5924431.5706097912</v>
      </c>
      <c r="E211" s="34"/>
      <c r="F211" s="34"/>
      <c r="G211" s="34"/>
      <c r="H211" s="34"/>
      <c r="I211" s="662">
        <f>+I208+I206+I191+I180+I172</f>
        <v>5924431.5706097912</v>
      </c>
      <c r="J211" s="1"/>
      <c r="K211" s="1"/>
      <c r="L211" s="26"/>
      <c r="M211" s="55"/>
    </row>
    <row r="212" spans="1:13">
      <c r="A212" s="5"/>
      <c r="B212" s="1"/>
      <c r="C212" s="34"/>
      <c r="D212" s="34"/>
      <c r="E212" s="34"/>
      <c r="F212" s="34"/>
      <c r="G212" s="34"/>
      <c r="H212" s="34"/>
      <c r="I212" s="34"/>
      <c r="J212" s="1"/>
      <c r="K212" s="1"/>
    </row>
    <row r="213" spans="1:13">
      <c r="A213" s="5">
        <v>30</v>
      </c>
      <c r="B213" s="1" t="s">
        <v>223</v>
      </c>
      <c r="C213" s="34"/>
      <c r="D213" s="34"/>
      <c r="E213" s="34"/>
      <c r="F213" s="34"/>
      <c r="G213" s="34"/>
      <c r="H213" s="34"/>
      <c r="I213" s="34"/>
      <c r="J213" s="1"/>
      <c r="K213" s="1"/>
    </row>
    <row r="214" spans="1:13">
      <c r="A214" s="5"/>
      <c r="B214" s="683" t="s">
        <v>224</v>
      </c>
      <c r="C214" s="683"/>
      <c r="J214" s="1"/>
      <c r="K214" s="1"/>
    </row>
    <row r="215" spans="1:13">
      <c r="A215" s="5"/>
      <c r="B215" s="1" t="s">
        <v>225</v>
      </c>
      <c r="C215" s="34"/>
      <c r="D215" s="666">
        <f>'Attachment GG'!L95</f>
        <v>5924431.5541599132</v>
      </c>
      <c r="E215" s="67"/>
      <c r="F215" s="67"/>
      <c r="G215" s="67"/>
      <c r="H215" s="67"/>
      <c r="I215" s="666">
        <f>'Attachment GG'!L95</f>
        <v>5924431.5541599132</v>
      </c>
      <c r="J215" s="1"/>
      <c r="K215" s="1"/>
    </row>
    <row r="216" spans="1:13">
      <c r="A216" s="5"/>
      <c r="B216" s="1"/>
      <c r="C216" s="34"/>
      <c r="D216" s="34"/>
      <c r="E216" s="34"/>
      <c r="F216" s="34"/>
      <c r="G216" s="34"/>
      <c r="H216" s="34"/>
      <c r="I216" s="34"/>
      <c r="J216" s="1"/>
      <c r="K216" s="1"/>
    </row>
    <row r="217" spans="1:13" ht="15.75" customHeight="1">
      <c r="A217" s="5" t="s">
        <v>226</v>
      </c>
      <c r="B217" s="1" t="s">
        <v>227</v>
      </c>
      <c r="C217" s="34"/>
      <c r="D217" s="34"/>
      <c r="E217" s="34"/>
      <c r="F217" s="34"/>
      <c r="G217" s="34"/>
      <c r="H217" s="34"/>
      <c r="I217" s="34"/>
      <c r="J217" s="1"/>
      <c r="K217" s="1"/>
    </row>
    <row r="218" spans="1:13">
      <c r="A218" s="5"/>
      <c r="B218" s="683" t="s">
        <v>224</v>
      </c>
      <c r="C218" s="683"/>
      <c r="J218" s="1"/>
      <c r="K218" s="1"/>
    </row>
    <row r="219" spans="1:13" ht="16.5" thickBot="1">
      <c r="A219" s="5"/>
      <c r="B219" s="1" t="s">
        <v>228</v>
      </c>
      <c r="C219" s="34"/>
      <c r="D219" s="74">
        <v>0</v>
      </c>
      <c r="E219" s="67"/>
      <c r="F219" s="67"/>
      <c r="G219" s="67"/>
      <c r="H219" s="67"/>
      <c r="I219" s="74">
        <v>0</v>
      </c>
      <c r="J219" s="1"/>
      <c r="K219" s="1"/>
    </row>
    <row r="220" spans="1:13" ht="16.5" thickBot="1">
      <c r="A220" s="5">
        <v>31</v>
      </c>
      <c r="B220" s="25" t="s">
        <v>229</v>
      </c>
      <c r="C220" s="34"/>
      <c r="D220" s="115">
        <f>D211-D215-D219</f>
        <v>1.6449877992272377E-2</v>
      </c>
      <c r="E220" s="67"/>
      <c r="F220" s="67"/>
      <c r="G220" s="67"/>
      <c r="H220" s="67"/>
      <c r="I220" s="115">
        <f>I211-I215-I219</f>
        <v>1.6449877992272377E-2</v>
      </c>
      <c r="J220" s="1"/>
      <c r="K220" s="34"/>
    </row>
    <row r="221" spans="1:13" ht="16.5" thickTop="1">
      <c r="A221" s="5"/>
      <c r="B221" s="1" t="s">
        <v>230</v>
      </c>
      <c r="C221" s="34"/>
      <c r="D221" s="34"/>
      <c r="E221" s="34"/>
      <c r="F221" s="34"/>
      <c r="G221" s="34"/>
      <c r="H221" s="34"/>
      <c r="I221" s="34"/>
      <c r="J221" s="1"/>
      <c r="K221" s="1"/>
    </row>
    <row r="222" spans="1:13">
      <c r="A222" s="5"/>
      <c r="B222" s="1"/>
      <c r="C222" s="34"/>
      <c r="D222" s="34"/>
      <c r="E222" s="34"/>
      <c r="F222" s="34"/>
      <c r="G222" s="34"/>
      <c r="H222" s="34"/>
      <c r="I222" s="34"/>
      <c r="J222" s="1"/>
      <c r="K222" s="1"/>
    </row>
    <row r="223" spans="1:13">
      <c r="A223" s="5"/>
      <c r="B223" s="1"/>
      <c r="C223" s="34"/>
      <c r="D223" s="34"/>
      <c r="E223" s="34"/>
      <c r="F223" s="34"/>
      <c r="G223" s="34"/>
      <c r="H223" s="34"/>
      <c r="I223" s="34"/>
      <c r="J223" s="1"/>
      <c r="K223" s="98" t="str">
        <f>K1</f>
        <v>Attachment O -- Republic</v>
      </c>
    </row>
    <row r="224" spans="1:13">
      <c r="B224" s="1"/>
      <c r="C224" s="1"/>
      <c r="D224" s="2"/>
      <c r="E224" s="1"/>
      <c r="F224" s="1"/>
      <c r="G224" s="1"/>
      <c r="H224" s="1"/>
      <c r="I224" s="1" t="s">
        <v>2</v>
      </c>
      <c r="J224" s="682" t="s">
        <v>231</v>
      </c>
      <c r="K224" s="682"/>
    </row>
    <row r="225" spans="1:11">
      <c r="B225" s="1" t="s">
        <v>3</v>
      </c>
      <c r="C225" s="1"/>
      <c r="D225" s="2" t="s">
        <v>153</v>
      </c>
      <c r="E225" s="1"/>
      <c r="F225" s="1"/>
      <c r="G225" s="1"/>
      <c r="H225" s="99" t="str">
        <f>+H4</f>
        <v>For the 12 months ended</v>
      </c>
      <c r="I225" s="1"/>
      <c r="J225" s="1"/>
      <c r="K225" s="116">
        <f>K4</f>
        <v>46387</v>
      </c>
    </row>
    <row r="226" spans="1:11">
      <c r="B226" s="1"/>
      <c r="C226" s="34" t="s">
        <v>6</v>
      </c>
      <c r="D226" s="34" t="s">
        <v>154</v>
      </c>
      <c r="E226" s="34"/>
      <c r="F226" s="34"/>
      <c r="G226" s="34"/>
      <c r="H226" s="1"/>
      <c r="I226" s="1"/>
      <c r="J226" s="1"/>
      <c r="K226" s="1"/>
    </row>
    <row r="227" spans="1:11" ht="9" customHeight="1">
      <c r="A227" s="5"/>
      <c r="J227" s="34"/>
      <c r="K227" s="34"/>
    </row>
    <row r="228" spans="1:11">
      <c r="A228" s="5"/>
      <c r="D228" s="110" t="str">
        <f>D7</f>
        <v>REPUBLIC TRANSMISSION, LLC</v>
      </c>
      <c r="J228" s="34"/>
      <c r="K228" s="34"/>
    </row>
    <row r="229" spans="1:11">
      <c r="A229" s="5"/>
      <c r="C229" s="49" t="s">
        <v>232</v>
      </c>
      <c r="E229" s="1"/>
      <c r="F229" s="1"/>
      <c r="G229" s="1"/>
      <c r="H229" s="1"/>
      <c r="I229" s="1"/>
      <c r="J229" s="34"/>
      <c r="K229" s="34"/>
    </row>
    <row r="230" spans="1:11">
      <c r="A230" s="5" t="s">
        <v>9</v>
      </c>
      <c r="B230" s="49"/>
      <c r="C230" s="1"/>
      <c r="D230" s="1"/>
      <c r="E230" s="1"/>
      <c r="F230" s="1"/>
      <c r="G230" s="1"/>
      <c r="H230" s="1"/>
      <c r="I230" s="1"/>
      <c r="J230" s="34"/>
      <c r="K230" s="34"/>
    </row>
    <row r="231" spans="1:11" ht="16.5" thickBot="1">
      <c r="A231" s="6" t="s">
        <v>11</v>
      </c>
      <c r="B231" s="1" t="s">
        <v>233</v>
      </c>
      <c r="C231" s="1"/>
      <c r="D231" s="1"/>
      <c r="E231" s="1"/>
      <c r="F231" s="1"/>
      <c r="G231" s="1"/>
      <c r="J231" s="34"/>
      <c r="K231" s="34"/>
    </row>
    <row r="232" spans="1:11">
      <c r="A232" s="5">
        <v>1</v>
      </c>
      <c r="B232" s="1" t="s">
        <v>234</v>
      </c>
      <c r="C232" s="1"/>
      <c r="D232" s="34"/>
      <c r="E232" s="34"/>
      <c r="F232" s="34"/>
      <c r="G232" s="34"/>
      <c r="H232" s="34"/>
      <c r="I232" s="662">
        <f>D87</f>
        <v>50380329.300339237</v>
      </c>
      <c r="J232" s="34"/>
      <c r="K232" s="34"/>
    </row>
    <row r="233" spans="1:11">
      <c r="A233" s="5">
        <v>2</v>
      </c>
      <c r="B233" s="1" t="s">
        <v>235</v>
      </c>
      <c r="I233" s="667">
        <v>0</v>
      </c>
      <c r="J233" s="34"/>
      <c r="K233" s="34"/>
    </row>
    <row r="234" spans="1:11" ht="16.5" thickBot="1">
      <c r="A234" s="5">
        <v>3</v>
      </c>
      <c r="B234" s="12" t="s">
        <v>236</v>
      </c>
      <c r="C234" s="12"/>
      <c r="D234" s="34"/>
      <c r="E234" s="34"/>
      <c r="F234" s="34"/>
      <c r="G234" s="75"/>
      <c r="H234" s="34"/>
      <c r="I234" s="668">
        <v>0</v>
      </c>
      <c r="J234" s="34"/>
      <c r="K234" s="34"/>
    </row>
    <row r="235" spans="1:11">
      <c r="A235" s="5">
        <v>4</v>
      </c>
      <c r="B235" s="1" t="s">
        <v>237</v>
      </c>
      <c r="C235" s="1"/>
      <c r="D235" s="34"/>
      <c r="E235" s="34"/>
      <c r="F235" s="34"/>
      <c r="G235" s="75"/>
      <c r="H235" s="34"/>
      <c r="I235" s="662">
        <f>I232-I233-I234</f>
        <v>50380329.300339237</v>
      </c>
      <c r="J235" s="34"/>
      <c r="K235" s="34"/>
    </row>
    <row r="236" spans="1:11" ht="9" customHeight="1">
      <c r="A236" s="5"/>
      <c r="C236" s="1"/>
      <c r="D236" s="34"/>
      <c r="E236" s="34"/>
      <c r="F236" s="34"/>
      <c r="G236" s="75"/>
      <c r="H236" s="34"/>
      <c r="J236" s="34"/>
      <c r="K236" s="34"/>
    </row>
    <row r="237" spans="1:11">
      <c r="A237" s="5">
        <v>5</v>
      </c>
      <c r="B237" s="1" t="s">
        <v>238</v>
      </c>
      <c r="C237" s="36"/>
      <c r="D237" s="36"/>
      <c r="E237" s="36"/>
      <c r="F237" s="36"/>
      <c r="G237" s="45"/>
      <c r="H237" s="34" t="s">
        <v>239</v>
      </c>
      <c r="I237" s="117">
        <f>IF(I232&gt;0,I235/I232,0)</f>
        <v>1</v>
      </c>
      <c r="J237" s="34"/>
      <c r="K237" s="34"/>
    </row>
    <row r="238" spans="1:11">
      <c r="A238" s="5"/>
      <c r="B238" s="1"/>
      <c r="C238" s="36"/>
      <c r="D238" s="36"/>
      <c r="E238" s="36"/>
      <c r="F238" s="36"/>
      <c r="G238" s="45"/>
      <c r="H238" s="34"/>
      <c r="I238" s="56"/>
      <c r="J238" s="34"/>
      <c r="K238" s="34"/>
    </row>
    <row r="239" spans="1:11">
      <c r="A239" s="5"/>
      <c r="B239" s="133" t="s">
        <v>424</v>
      </c>
      <c r="C239" s="36"/>
      <c r="D239" s="36"/>
      <c r="E239" s="36"/>
      <c r="F239" s="36"/>
      <c r="G239" s="45"/>
      <c r="H239" s="34"/>
      <c r="I239" s="56"/>
      <c r="J239" s="34"/>
      <c r="K239" s="34"/>
    </row>
    <row r="240" spans="1:11">
      <c r="A240" s="5" t="s">
        <v>175</v>
      </c>
      <c r="B240" s="1" t="s">
        <v>427</v>
      </c>
      <c r="C240" s="36"/>
      <c r="D240" s="36"/>
      <c r="E240" s="36"/>
      <c r="F240" s="36"/>
      <c r="G240" s="45"/>
      <c r="H240" s="34"/>
      <c r="I240" s="20">
        <f>D89</f>
        <v>0</v>
      </c>
      <c r="J240" s="34"/>
      <c r="K240" s="34"/>
    </row>
    <row r="241" spans="1:11" ht="16.5" thickBot="1">
      <c r="A241" s="5" t="s">
        <v>420</v>
      </c>
      <c r="B241" s="12" t="s">
        <v>428</v>
      </c>
      <c r="C241" s="12"/>
      <c r="D241" s="36"/>
      <c r="E241" s="36"/>
      <c r="F241" s="36"/>
      <c r="G241" s="45"/>
      <c r="H241" s="34"/>
      <c r="I241" s="74">
        <v>0</v>
      </c>
      <c r="J241" s="34"/>
      <c r="K241" s="34"/>
    </row>
    <row r="242" spans="1:11">
      <c r="A242" s="5" t="s">
        <v>425</v>
      </c>
      <c r="B242" s="1" t="s">
        <v>429</v>
      </c>
      <c r="C242" s="36"/>
      <c r="D242" s="36"/>
      <c r="E242" s="36"/>
      <c r="F242" s="36"/>
      <c r="G242" s="45"/>
      <c r="H242" s="34"/>
      <c r="I242" s="20">
        <f>I240-I241</f>
        <v>0</v>
      </c>
      <c r="J242" s="34"/>
      <c r="K242" s="34"/>
    </row>
    <row r="243" spans="1:11" ht="9" customHeight="1">
      <c r="A243" s="5"/>
      <c r="B243" s="1"/>
      <c r="C243" s="36"/>
      <c r="D243" s="36"/>
      <c r="E243" s="36"/>
      <c r="F243" s="36"/>
      <c r="G243" s="45"/>
      <c r="H243" s="34"/>
      <c r="I243" s="56"/>
      <c r="J243" s="34"/>
      <c r="K243" s="34"/>
    </row>
    <row r="244" spans="1:11">
      <c r="A244" s="5" t="s">
        <v>426</v>
      </c>
      <c r="B244" s="1" t="s">
        <v>430</v>
      </c>
      <c r="C244" s="36"/>
      <c r="D244" s="36"/>
      <c r="E244" s="36"/>
      <c r="F244" s="36"/>
      <c r="G244" s="45"/>
      <c r="H244" s="34" t="s">
        <v>431</v>
      </c>
      <c r="I244" s="101">
        <f>IF(I240&gt;0,I242/I240,0)</f>
        <v>0</v>
      </c>
      <c r="J244" s="34"/>
      <c r="K244" s="34"/>
    </row>
    <row r="245" spans="1:11">
      <c r="A245" s="5"/>
      <c r="B245" s="1"/>
      <c r="C245" s="36"/>
      <c r="D245" s="36"/>
      <c r="E245" s="36"/>
      <c r="F245" s="36"/>
      <c r="G245" s="45"/>
      <c r="H245" s="34"/>
      <c r="I245" s="56"/>
      <c r="J245" s="34"/>
      <c r="K245" s="34"/>
    </row>
    <row r="246" spans="1:11">
      <c r="A246" s="5"/>
      <c r="B246" s="1" t="s">
        <v>240</v>
      </c>
      <c r="J246" s="34"/>
      <c r="K246" s="34"/>
    </row>
    <row r="247" spans="1:11">
      <c r="A247" s="5">
        <v>6</v>
      </c>
      <c r="B247" s="25" t="s">
        <v>241</v>
      </c>
      <c r="D247" s="1"/>
      <c r="E247" s="1"/>
      <c r="F247" s="1"/>
      <c r="G247" s="5"/>
      <c r="H247" s="1"/>
      <c r="I247" s="661">
        <f>D159</f>
        <v>288685.67391935654</v>
      </c>
      <c r="J247" s="34"/>
      <c r="K247" s="34"/>
    </row>
    <row r="248" spans="1:11" ht="16.5" thickBot="1">
      <c r="A248" s="5">
        <v>7</v>
      </c>
      <c r="B248" s="12" t="s">
        <v>242</v>
      </c>
      <c r="C248" s="12"/>
      <c r="D248" s="34"/>
      <c r="E248" s="34"/>
      <c r="F248" s="34"/>
      <c r="G248" s="34"/>
      <c r="H248" s="34"/>
      <c r="I248" s="74">
        <v>0</v>
      </c>
      <c r="J248" s="34"/>
      <c r="K248" s="34"/>
    </row>
    <row r="249" spans="1:11">
      <c r="A249" s="5">
        <v>8</v>
      </c>
      <c r="B249" s="1" t="s">
        <v>243</v>
      </c>
      <c r="C249" s="36"/>
      <c r="D249" s="36"/>
      <c r="E249" s="36"/>
      <c r="F249" s="36"/>
      <c r="G249" s="45"/>
      <c r="H249" s="36"/>
      <c r="I249" s="662">
        <f>+I247-I248</f>
        <v>288685.67391935654</v>
      </c>
    </row>
    <row r="250" spans="1:11">
      <c r="A250" s="5"/>
      <c r="B250" s="1"/>
      <c r="C250" s="1"/>
      <c r="D250" s="34"/>
      <c r="E250" s="34"/>
      <c r="F250" s="34"/>
      <c r="G250" s="34"/>
    </row>
    <row r="251" spans="1:11">
      <c r="A251" s="5">
        <v>9</v>
      </c>
      <c r="B251" s="1" t="s">
        <v>244</v>
      </c>
      <c r="C251" s="1"/>
      <c r="D251" s="34"/>
      <c r="E251" s="34"/>
      <c r="F251" s="34"/>
      <c r="G251" s="34"/>
      <c r="H251" s="34"/>
      <c r="I251" s="101">
        <f>IF(I247&gt;0,I249/I247,0)</f>
        <v>1</v>
      </c>
    </row>
    <row r="252" spans="1:11">
      <c r="A252" s="5">
        <v>10</v>
      </c>
      <c r="B252" s="1" t="s">
        <v>245</v>
      </c>
      <c r="C252" s="1"/>
      <c r="D252" s="34"/>
      <c r="E252" s="34"/>
      <c r="F252" s="34"/>
      <c r="G252" s="34"/>
      <c r="H252" s="1" t="s">
        <v>20</v>
      </c>
      <c r="I252" s="101">
        <f>I237</f>
        <v>1</v>
      </c>
    </row>
    <row r="253" spans="1:11">
      <c r="A253" s="5">
        <v>11</v>
      </c>
      <c r="B253" s="1" t="s">
        <v>246</v>
      </c>
      <c r="C253" s="1"/>
      <c r="D253" s="1"/>
      <c r="E253" s="1"/>
      <c r="F253" s="1"/>
      <c r="G253" s="1"/>
      <c r="H253" s="1" t="s">
        <v>247</v>
      </c>
      <c r="I253" s="93">
        <f>+I252*I251</f>
        <v>1</v>
      </c>
    </row>
    <row r="254" spans="1:11">
      <c r="A254" s="5"/>
      <c r="C254" s="1"/>
      <c r="D254" s="34"/>
      <c r="E254" s="34"/>
      <c r="F254" s="34"/>
      <c r="G254" s="75"/>
      <c r="H254" s="34"/>
    </row>
    <row r="255" spans="1:11">
      <c r="A255" s="5" t="s">
        <v>6</v>
      </c>
      <c r="B255" s="1" t="s">
        <v>248</v>
      </c>
      <c r="C255" s="34"/>
      <c r="D255" s="34"/>
      <c r="E255" s="34"/>
      <c r="F255" s="34"/>
      <c r="G255" s="34"/>
      <c r="H255" s="34"/>
      <c r="I255" s="34"/>
      <c r="J255" s="34"/>
      <c r="K255" s="34"/>
    </row>
    <row r="256" spans="1:11" ht="16.5" thickBot="1">
      <c r="A256" s="5" t="s">
        <v>6</v>
      </c>
      <c r="B256" s="1"/>
      <c r="C256" s="76" t="s">
        <v>249</v>
      </c>
      <c r="D256" s="77" t="s">
        <v>250</v>
      </c>
      <c r="E256" s="77"/>
      <c r="F256" s="34"/>
      <c r="G256" s="77" t="s">
        <v>251</v>
      </c>
      <c r="H256" s="34"/>
      <c r="I256" s="34"/>
      <c r="J256" s="34"/>
      <c r="K256" s="34"/>
    </row>
    <row r="257" spans="1:11">
      <c r="A257" s="5">
        <v>12</v>
      </c>
      <c r="B257" s="1" t="s">
        <v>88</v>
      </c>
      <c r="C257" s="34" t="s">
        <v>252</v>
      </c>
      <c r="D257" s="73">
        <v>0</v>
      </c>
      <c r="E257" s="78">
        <v>0</v>
      </c>
      <c r="F257" s="78"/>
      <c r="G257" s="22">
        <f>D257*E257</f>
        <v>0</v>
      </c>
      <c r="H257" s="34"/>
      <c r="I257" s="34"/>
      <c r="J257" s="34"/>
      <c r="K257" s="34"/>
    </row>
    <row r="258" spans="1:11">
      <c r="A258" s="5">
        <v>13</v>
      </c>
      <c r="B258" s="1" t="s">
        <v>91</v>
      </c>
      <c r="C258" s="34" t="s">
        <v>253</v>
      </c>
      <c r="D258" s="73">
        <v>1</v>
      </c>
      <c r="E258" s="118">
        <f>+I237</f>
        <v>1</v>
      </c>
      <c r="F258" s="78" t="s">
        <v>20</v>
      </c>
      <c r="G258" s="22">
        <f>D258*E258</f>
        <v>1</v>
      </c>
      <c r="H258" s="34"/>
      <c r="I258" s="34"/>
      <c r="J258" s="34"/>
      <c r="K258" s="34"/>
    </row>
    <row r="259" spans="1:11">
      <c r="A259" s="5">
        <v>14</v>
      </c>
      <c r="B259" s="1" t="s">
        <v>93</v>
      </c>
      <c r="C259" s="34" t="s">
        <v>254</v>
      </c>
      <c r="D259" s="73">
        <v>0</v>
      </c>
      <c r="E259" s="78">
        <v>0</v>
      </c>
      <c r="F259" s="78"/>
      <c r="G259" s="22">
        <f>D259*E259</f>
        <v>0</v>
      </c>
      <c r="H259" s="34"/>
      <c r="J259" s="34"/>
      <c r="K259" s="34"/>
    </row>
    <row r="260" spans="1:11">
      <c r="A260" s="5" t="s">
        <v>432</v>
      </c>
      <c r="B260" s="1" t="s">
        <v>409</v>
      </c>
      <c r="C260" s="34" t="s">
        <v>433</v>
      </c>
      <c r="D260" s="73">
        <v>0</v>
      </c>
      <c r="E260" s="78">
        <v>0</v>
      </c>
      <c r="F260" s="78" t="s">
        <v>411</v>
      </c>
      <c r="G260" s="22">
        <f>D260*E260</f>
        <v>0</v>
      </c>
      <c r="H260" s="34"/>
      <c r="I260" s="75" t="s">
        <v>255</v>
      </c>
      <c r="J260" s="34"/>
      <c r="K260" s="34"/>
    </row>
    <row r="261" spans="1:11" ht="16.5" thickBot="1">
      <c r="A261" s="5">
        <v>15</v>
      </c>
      <c r="B261" s="1" t="s">
        <v>256</v>
      </c>
      <c r="C261" s="34" t="s">
        <v>257</v>
      </c>
      <c r="D261" s="74">
        <v>0</v>
      </c>
      <c r="E261" s="78">
        <v>0</v>
      </c>
      <c r="F261" s="78"/>
      <c r="G261" s="94">
        <f>D261*E261</f>
        <v>0</v>
      </c>
      <c r="H261" s="34"/>
      <c r="I261" s="6" t="s">
        <v>258</v>
      </c>
      <c r="J261" s="34"/>
      <c r="K261" s="34"/>
    </row>
    <row r="262" spans="1:11">
      <c r="A262" s="5">
        <v>16</v>
      </c>
      <c r="B262" s="1" t="s">
        <v>259</v>
      </c>
      <c r="C262" s="34"/>
      <c r="D262" s="20">
        <f>SUM(D257:D261)</f>
        <v>1</v>
      </c>
      <c r="E262" s="34"/>
      <c r="F262" s="34"/>
      <c r="G262" s="22">
        <f>SUM(G257:G261)</f>
        <v>1</v>
      </c>
      <c r="H262" s="5" t="s">
        <v>260</v>
      </c>
      <c r="I262" s="101">
        <f>IF(G262&gt;0,G262/D262,0)</f>
        <v>1</v>
      </c>
      <c r="J262" s="75" t="s">
        <v>260</v>
      </c>
      <c r="K262" s="34" t="s">
        <v>261</v>
      </c>
    </row>
    <row r="263" spans="1:11" ht="9" customHeight="1">
      <c r="A263" s="5"/>
      <c r="B263" s="1"/>
      <c r="C263" s="34"/>
      <c r="D263" s="67"/>
      <c r="E263" s="34"/>
      <c r="F263" s="34"/>
      <c r="G263" s="34"/>
      <c r="H263" s="34"/>
      <c r="I263" s="34"/>
      <c r="J263" s="34"/>
      <c r="K263" s="34"/>
    </row>
    <row r="264" spans="1:11">
      <c r="A264" s="5"/>
      <c r="B264" s="1" t="s">
        <v>262</v>
      </c>
      <c r="C264" s="34"/>
      <c r="D264" s="79" t="s">
        <v>250</v>
      </c>
      <c r="E264" s="34"/>
      <c r="F264" s="34"/>
      <c r="G264" s="75" t="s">
        <v>263</v>
      </c>
      <c r="H264" s="13" t="s">
        <v>6</v>
      </c>
      <c r="I264" s="106" t="str">
        <f>+I260</f>
        <v>W&amp;S Allocator</v>
      </c>
      <c r="J264" s="34"/>
      <c r="K264" s="34"/>
    </row>
    <row r="265" spans="1:11">
      <c r="A265" s="5">
        <v>17</v>
      </c>
      <c r="B265" s="1" t="s">
        <v>264</v>
      </c>
      <c r="C265" s="34" t="s">
        <v>265</v>
      </c>
      <c r="D265" s="73">
        <v>0</v>
      </c>
      <c r="E265" s="34"/>
      <c r="G265" s="5" t="s">
        <v>266</v>
      </c>
      <c r="H265" s="13"/>
      <c r="I265" s="5" t="s">
        <v>267</v>
      </c>
      <c r="J265" s="34"/>
      <c r="K265" s="5" t="s">
        <v>100</v>
      </c>
    </row>
    <row r="266" spans="1:11">
      <c r="A266" s="5">
        <v>18</v>
      </c>
      <c r="B266" s="1" t="s">
        <v>268</v>
      </c>
      <c r="C266" s="34" t="s">
        <v>269</v>
      </c>
      <c r="D266" s="73">
        <v>0</v>
      </c>
      <c r="E266" s="34"/>
      <c r="G266" s="93">
        <f>IF(D268&gt;0,D265/D268,0)</f>
        <v>0</v>
      </c>
      <c r="H266" s="75" t="s">
        <v>270</v>
      </c>
      <c r="I266" s="93">
        <f>I262</f>
        <v>1</v>
      </c>
      <c r="J266" s="13" t="s">
        <v>260</v>
      </c>
      <c r="K266" s="93">
        <f>I266*G266</f>
        <v>0</v>
      </c>
    </row>
    <row r="267" spans="1:11" ht="16.5" thickBot="1">
      <c r="A267" s="5">
        <v>19</v>
      </c>
      <c r="B267" s="12" t="s">
        <v>271</v>
      </c>
      <c r="C267" s="76" t="s">
        <v>272</v>
      </c>
      <c r="D267" s="74">
        <v>0</v>
      </c>
      <c r="E267" s="34"/>
      <c r="F267" s="34"/>
      <c r="G267" s="34" t="s">
        <v>6</v>
      </c>
      <c r="H267" s="34"/>
      <c r="I267" s="34"/>
      <c r="J267" s="34"/>
      <c r="K267" s="34"/>
    </row>
    <row r="268" spans="1:11">
      <c r="A268" s="5">
        <v>20</v>
      </c>
      <c r="B268" s="1" t="s">
        <v>273</v>
      </c>
      <c r="C268" s="34"/>
      <c r="D268" s="20">
        <f>D265+D266+D267</f>
        <v>0</v>
      </c>
      <c r="E268" s="34"/>
      <c r="F268" s="34"/>
      <c r="G268" s="34"/>
      <c r="H268" s="34"/>
      <c r="I268" s="34"/>
      <c r="J268" s="34"/>
      <c r="K268" s="34"/>
    </row>
    <row r="269" spans="1:11" ht="9" customHeight="1">
      <c r="A269" s="5"/>
      <c r="B269" s="1"/>
      <c r="C269" s="34"/>
      <c r="E269" s="34"/>
      <c r="F269" s="34"/>
      <c r="G269" s="34"/>
      <c r="H269" s="34"/>
      <c r="I269" s="34"/>
      <c r="J269" s="34"/>
      <c r="K269" s="34"/>
    </row>
    <row r="270" spans="1:11" ht="16.5" thickBot="1">
      <c r="A270" s="5"/>
      <c r="B270" s="1" t="s">
        <v>274</v>
      </c>
      <c r="C270" s="34"/>
      <c r="D270" s="34"/>
      <c r="E270" s="34"/>
      <c r="F270" s="34"/>
      <c r="G270" s="34"/>
      <c r="H270" s="34"/>
      <c r="I270" s="77" t="s">
        <v>250</v>
      </c>
      <c r="J270" s="34"/>
      <c r="K270" s="34"/>
    </row>
    <row r="271" spans="1:11">
      <c r="A271" s="5">
        <v>21</v>
      </c>
      <c r="B271" s="1"/>
      <c r="C271" s="34" t="s">
        <v>275</v>
      </c>
      <c r="D271" s="34"/>
      <c r="E271" s="34"/>
      <c r="F271" s="34"/>
      <c r="G271" s="34"/>
      <c r="H271" s="34"/>
      <c r="I271" s="80">
        <f>'WP5 - WACC'!D7</f>
        <v>710930.77000000014</v>
      </c>
      <c r="J271" s="34"/>
      <c r="K271" s="34"/>
    </row>
    <row r="272" spans="1:11" ht="9" customHeight="1">
      <c r="A272" s="5"/>
      <c r="B272" s="1"/>
      <c r="C272" s="34"/>
      <c r="D272" s="34"/>
      <c r="E272" s="34"/>
      <c r="F272" s="34"/>
      <c r="G272" s="34"/>
      <c r="H272" s="34"/>
      <c r="I272" s="34"/>
      <c r="J272" s="34"/>
      <c r="K272" s="34"/>
    </row>
    <row r="273" spans="1:11">
      <c r="A273" s="5">
        <v>22</v>
      </c>
      <c r="B273" s="1"/>
      <c r="C273" s="34" t="s">
        <v>276</v>
      </c>
      <c r="D273" s="34"/>
      <c r="E273" s="34"/>
      <c r="F273" s="34"/>
      <c r="G273" s="34"/>
      <c r="H273" s="34"/>
      <c r="I273" s="80">
        <v>0</v>
      </c>
      <c r="J273" s="34"/>
      <c r="K273" s="34"/>
    </row>
    <row r="274" spans="1:11" ht="9" customHeight="1">
      <c r="A274" s="5"/>
      <c r="B274" s="1"/>
      <c r="C274" s="34"/>
      <c r="D274" s="34"/>
      <c r="E274" s="34"/>
      <c r="F274" s="34"/>
      <c r="G274" s="34"/>
      <c r="H274" s="34"/>
      <c r="I274" s="34"/>
      <c r="J274" s="34"/>
      <c r="K274" s="34"/>
    </row>
    <row r="275" spans="1:11">
      <c r="A275" s="5"/>
      <c r="B275" s="1" t="s">
        <v>277</v>
      </c>
      <c r="C275" s="34"/>
      <c r="D275" s="34"/>
      <c r="E275" s="34"/>
      <c r="F275" s="34"/>
      <c r="G275" s="34"/>
      <c r="H275" s="34"/>
      <c r="I275" s="34"/>
      <c r="J275" s="34"/>
      <c r="K275" s="34"/>
    </row>
    <row r="276" spans="1:11">
      <c r="A276" s="5">
        <v>23</v>
      </c>
      <c r="B276" s="1"/>
      <c r="C276" s="34" t="s">
        <v>278</v>
      </c>
      <c r="D276" s="1"/>
      <c r="E276" s="34"/>
      <c r="F276" s="34"/>
      <c r="G276" s="34"/>
      <c r="H276" s="34"/>
      <c r="I276" s="80">
        <f>'WP6 - Capital Structure'!D23</f>
        <v>20247627.15673897</v>
      </c>
      <c r="J276" s="34"/>
      <c r="K276" s="34"/>
    </row>
    <row r="277" spans="1:11">
      <c r="A277" s="5">
        <v>24</v>
      </c>
      <c r="B277" s="1"/>
      <c r="C277" s="34" t="s">
        <v>279</v>
      </c>
      <c r="D277" s="34"/>
      <c r="E277" s="34"/>
      <c r="F277" s="34"/>
      <c r="G277" s="34"/>
      <c r="H277" s="34"/>
      <c r="I277" s="20">
        <f>-D283</f>
        <v>0</v>
      </c>
      <c r="J277" s="34"/>
      <c r="K277" s="34"/>
    </row>
    <row r="278" spans="1:11" ht="16.5" thickBot="1">
      <c r="A278" s="5">
        <v>25</v>
      </c>
      <c r="B278" s="1"/>
      <c r="C278" s="34" t="s">
        <v>280</v>
      </c>
      <c r="D278" s="34"/>
      <c r="E278" s="34"/>
      <c r="F278" s="34"/>
      <c r="G278" s="34"/>
      <c r="H278" s="34"/>
      <c r="I278" s="74">
        <v>0</v>
      </c>
      <c r="J278" s="34"/>
      <c r="K278" s="34"/>
    </row>
    <row r="279" spans="1:11">
      <c r="A279" s="5">
        <v>26</v>
      </c>
      <c r="B279" s="1"/>
      <c r="C279" s="34" t="s">
        <v>281</v>
      </c>
      <c r="D279" s="1" t="s">
        <v>282</v>
      </c>
      <c r="E279" s="1"/>
      <c r="F279" s="1"/>
      <c r="G279" s="1"/>
      <c r="H279" s="1"/>
      <c r="I279" s="662">
        <f>+I276+I277+I278</f>
        <v>20247627.15673897</v>
      </c>
      <c r="J279" s="34"/>
      <c r="K279" s="34"/>
    </row>
    <row r="280" spans="1:11">
      <c r="A280" s="5"/>
      <c r="B280" s="1"/>
      <c r="C280" s="34"/>
      <c r="D280" s="34"/>
      <c r="E280" s="34"/>
      <c r="F280" s="34"/>
      <c r="G280" s="75" t="s">
        <v>283</v>
      </c>
      <c r="H280" s="34"/>
      <c r="I280" s="34"/>
      <c r="J280" s="34"/>
      <c r="K280" s="34"/>
    </row>
    <row r="281" spans="1:11" ht="16.5" thickBot="1">
      <c r="A281" s="5"/>
      <c r="B281" s="1"/>
      <c r="C281" s="34"/>
      <c r="D281" s="6" t="s">
        <v>250</v>
      </c>
      <c r="E281" s="6" t="s">
        <v>284</v>
      </c>
      <c r="F281" s="34"/>
      <c r="G281" s="6" t="s">
        <v>285</v>
      </c>
      <c r="H281" s="34"/>
      <c r="I281" s="6" t="s">
        <v>286</v>
      </c>
      <c r="J281" s="34"/>
      <c r="K281" s="34"/>
    </row>
    <row r="282" spans="1:11">
      <c r="A282" s="5">
        <v>27</v>
      </c>
      <c r="B282" s="1" t="s">
        <v>287</v>
      </c>
      <c r="D282" s="666">
        <f>'WP5 - WACC'!E7</f>
        <v>24750000</v>
      </c>
      <c r="E282" s="659">
        <f>'WP5 - WACC'!G7</f>
        <v>0.55002900294695589</v>
      </c>
      <c r="F282" s="81"/>
      <c r="G282" s="660">
        <f>'WP5 - WACC'!F7</f>
        <v>2.8724475555555563E-2</v>
      </c>
      <c r="H282" s="82"/>
      <c r="I282" s="122">
        <f>G282*E282</f>
        <v>1.5799294649996434E-2</v>
      </c>
      <c r="J282" s="83" t="s">
        <v>288</v>
      </c>
    </row>
    <row r="283" spans="1:11">
      <c r="A283" s="5">
        <v>28</v>
      </c>
      <c r="B283" s="1" t="s">
        <v>289</v>
      </c>
      <c r="C283" s="25" t="s">
        <v>290</v>
      </c>
      <c r="D283" s="73">
        <v>0</v>
      </c>
      <c r="E283" s="119">
        <f>IF($D$285&gt;0,D283/$D$285,0)</f>
        <v>0</v>
      </c>
      <c r="F283" s="81"/>
      <c r="G283" s="120">
        <f>IF(D283&gt;0,I273/D283,0)</f>
        <v>0</v>
      </c>
      <c r="I283" s="120">
        <f>G283*E283</f>
        <v>0</v>
      </c>
      <c r="J283" s="34"/>
    </row>
    <row r="284" spans="1:11" ht="16.5" thickBot="1">
      <c r="A284" s="5">
        <v>29</v>
      </c>
      <c r="B284" s="1" t="s">
        <v>291</v>
      </c>
      <c r="C284" s="25" t="s">
        <v>292</v>
      </c>
      <c r="D284" s="669">
        <f>I279</f>
        <v>20247627.15673897</v>
      </c>
      <c r="E284" s="659">
        <f>'WP5 - WACC'!G8</f>
        <v>0.44997099705304416</v>
      </c>
      <c r="F284" s="81"/>
      <c r="G284" s="660">
        <f>'WP5 - WACC'!F8</f>
        <v>9.8000000000000004E-2</v>
      </c>
      <c r="I284" s="121">
        <f>G284*E284</f>
        <v>4.4097157711198327E-2</v>
      </c>
      <c r="J284" s="34"/>
    </row>
    <row r="285" spans="1:11">
      <c r="A285" s="5">
        <v>30</v>
      </c>
      <c r="B285" s="1" t="s">
        <v>293</v>
      </c>
      <c r="D285" s="662">
        <f>D284+D283+D282</f>
        <v>44997627.156738967</v>
      </c>
      <c r="E285" s="34" t="s">
        <v>6</v>
      </c>
      <c r="F285" s="34"/>
      <c r="G285" s="34"/>
      <c r="H285" s="34"/>
      <c r="I285" s="122">
        <f>SUM(I282:I284)</f>
        <v>5.9896452361194757E-2</v>
      </c>
      <c r="J285" s="83" t="s">
        <v>294</v>
      </c>
    </row>
    <row r="286" spans="1:11" ht="9" customHeight="1">
      <c r="E286" s="34"/>
      <c r="F286" s="34"/>
      <c r="G286" s="34"/>
      <c r="H286" s="34"/>
    </row>
    <row r="287" spans="1:11">
      <c r="A287" s="5"/>
      <c r="B287" s="1" t="s">
        <v>295</v>
      </c>
      <c r="C287" s="1"/>
      <c r="D287" s="1"/>
      <c r="E287" s="1"/>
      <c r="F287" s="1"/>
      <c r="G287" s="1"/>
      <c r="H287" s="1"/>
      <c r="I287" s="1"/>
      <c r="J287" s="1"/>
      <c r="K287" s="1"/>
    </row>
    <row r="288" spans="1:11" ht="9" customHeight="1">
      <c r="A288" s="5"/>
      <c r="B288" s="1"/>
      <c r="C288" s="1"/>
      <c r="D288" s="1"/>
      <c r="E288" s="1"/>
      <c r="F288" s="1"/>
      <c r="G288" s="1"/>
      <c r="H288" s="1"/>
      <c r="J288" s="5"/>
    </row>
    <row r="289" spans="1:11" ht="16.5" thickBot="1">
      <c r="A289" s="5"/>
      <c r="B289" s="1" t="s">
        <v>296</v>
      </c>
      <c r="C289" s="1"/>
      <c r="D289" s="1" t="s">
        <v>297</v>
      </c>
      <c r="E289" s="1" t="s">
        <v>298</v>
      </c>
      <c r="F289" s="1"/>
      <c r="G289" s="15" t="s">
        <v>6</v>
      </c>
      <c r="H289" s="84"/>
      <c r="I289" s="6" t="s">
        <v>299</v>
      </c>
    </row>
    <row r="290" spans="1:11">
      <c r="A290" s="5">
        <v>31</v>
      </c>
      <c r="B290" s="25" t="s">
        <v>300</v>
      </c>
      <c r="C290" s="1"/>
      <c r="D290" s="1"/>
      <c r="F290" s="1"/>
      <c r="H290" s="84"/>
      <c r="I290" s="16"/>
      <c r="J290" s="85"/>
    </row>
    <row r="291" spans="1:11" ht="16.5" thickBot="1">
      <c r="A291" s="5">
        <v>32</v>
      </c>
      <c r="B291" s="86" t="s">
        <v>301</v>
      </c>
      <c r="C291" s="12"/>
      <c r="E291" s="1"/>
      <c r="F291" s="1"/>
      <c r="G291" s="1"/>
      <c r="H291" s="1"/>
      <c r="I291" s="17"/>
      <c r="J291" s="85"/>
    </row>
    <row r="292" spans="1:11">
      <c r="A292" s="5">
        <v>33</v>
      </c>
      <c r="B292" s="25" t="s">
        <v>302</v>
      </c>
      <c r="C292" s="1"/>
      <c r="E292" s="1"/>
      <c r="F292" s="1"/>
      <c r="G292" s="1"/>
      <c r="H292" s="1"/>
      <c r="I292" s="18">
        <f>+I290-I291</f>
        <v>0</v>
      </c>
      <c r="J292" s="85"/>
    </row>
    <row r="293" spans="1:11" ht="9" customHeight="1">
      <c r="A293" s="5"/>
      <c r="B293" s="25" t="s">
        <v>6</v>
      </c>
      <c r="C293" s="1"/>
      <c r="E293" s="1"/>
      <c r="F293" s="1"/>
      <c r="G293" s="9"/>
      <c r="H293" s="1"/>
      <c r="I293" s="67" t="s">
        <v>6</v>
      </c>
      <c r="K293" s="14"/>
    </row>
    <row r="294" spans="1:11">
      <c r="A294" s="5">
        <v>34</v>
      </c>
      <c r="B294" s="1" t="s">
        <v>303</v>
      </c>
      <c r="C294" s="1"/>
      <c r="E294" s="1"/>
      <c r="F294" s="1"/>
      <c r="G294" s="19"/>
      <c r="H294" s="1"/>
      <c r="I294" s="87">
        <v>0</v>
      </c>
      <c r="K294" s="14"/>
    </row>
    <row r="295" spans="1:11">
      <c r="A295" s="5" t="s">
        <v>304</v>
      </c>
      <c r="B295" s="1" t="s">
        <v>305</v>
      </c>
      <c r="C295" s="1"/>
      <c r="E295" s="1"/>
      <c r="F295" s="1"/>
      <c r="G295" s="19"/>
      <c r="H295" s="1"/>
      <c r="I295" s="87">
        <v>0</v>
      </c>
      <c r="K295" s="14"/>
    </row>
    <row r="296" spans="1:11" ht="9" customHeight="1">
      <c r="A296" s="5"/>
      <c r="C296" s="1"/>
      <c r="D296" s="1"/>
      <c r="E296" s="1"/>
      <c r="F296" s="1"/>
      <c r="G296" s="1"/>
      <c r="H296" s="1"/>
      <c r="I296" s="67"/>
      <c r="K296" s="14"/>
    </row>
    <row r="297" spans="1:11">
      <c r="B297" s="1" t="s">
        <v>306</v>
      </c>
      <c r="C297" s="1"/>
      <c r="D297" s="1" t="s">
        <v>307</v>
      </c>
      <c r="E297" s="1"/>
      <c r="F297" s="1"/>
      <c r="G297" s="1"/>
      <c r="H297" s="1"/>
      <c r="I297" s="67"/>
      <c r="K297" s="14"/>
    </row>
    <row r="298" spans="1:11">
      <c r="A298" s="5">
        <v>35</v>
      </c>
      <c r="B298" s="1" t="s">
        <v>308</v>
      </c>
      <c r="C298" s="34"/>
      <c r="D298" s="34"/>
      <c r="E298" s="34"/>
      <c r="F298" s="34"/>
      <c r="G298" s="34"/>
      <c r="H298" s="34"/>
      <c r="I298" s="670">
        <f>'Attachment GG'!N73</f>
        <v>5954325.0053007035</v>
      </c>
      <c r="J298" s="34"/>
      <c r="K298" s="14"/>
    </row>
    <row r="299" spans="1:11">
      <c r="A299" s="5">
        <v>36</v>
      </c>
      <c r="B299" s="1" t="s">
        <v>309</v>
      </c>
      <c r="C299" s="1"/>
      <c r="D299" s="1"/>
      <c r="E299" s="1"/>
      <c r="F299" s="1"/>
      <c r="G299" s="1"/>
      <c r="H299" s="1"/>
      <c r="I299" s="21">
        <v>0</v>
      </c>
      <c r="K299" s="23"/>
    </row>
    <row r="300" spans="1:11">
      <c r="A300" s="5" t="s">
        <v>310</v>
      </c>
      <c r="B300" s="1" t="s">
        <v>311</v>
      </c>
      <c r="C300" s="1"/>
      <c r="D300" s="1"/>
      <c r="E300" s="1"/>
      <c r="F300" s="1"/>
      <c r="G300" s="1"/>
      <c r="H300" s="1"/>
      <c r="I300" s="670">
        <f>'Attachment GG'!N73</f>
        <v>5954325.0053007035</v>
      </c>
      <c r="K300" s="23"/>
    </row>
    <row r="301" spans="1:11" ht="16.5" thickBot="1">
      <c r="A301" s="5" t="s">
        <v>312</v>
      </c>
      <c r="B301" s="12" t="s">
        <v>313</v>
      </c>
      <c r="C301" s="12"/>
      <c r="D301" s="1"/>
      <c r="E301" s="1"/>
      <c r="F301" s="1"/>
      <c r="G301" s="1"/>
      <c r="H301" s="1"/>
      <c r="I301" s="24">
        <v>0</v>
      </c>
      <c r="K301" s="23"/>
    </row>
    <row r="302" spans="1:11">
      <c r="A302" s="5">
        <v>37</v>
      </c>
      <c r="B302" s="25" t="s">
        <v>314</v>
      </c>
      <c r="C302" s="5"/>
      <c r="D302" s="34"/>
      <c r="E302" s="34"/>
      <c r="F302" s="34"/>
      <c r="G302" s="34"/>
      <c r="H302" s="1"/>
      <c r="I302" s="18">
        <f>+I298-I299-I300-I301</f>
        <v>0</v>
      </c>
      <c r="J302" s="34"/>
      <c r="K302" s="34"/>
    </row>
    <row r="303" spans="1:11">
      <c r="A303" s="5"/>
      <c r="C303" s="5"/>
      <c r="D303" s="34"/>
      <c r="E303" s="34"/>
      <c r="F303" s="34"/>
      <c r="G303" s="34"/>
      <c r="H303" s="1"/>
      <c r="I303" s="26"/>
      <c r="J303" s="34"/>
      <c r="K303" s="98" t="str">
        <f>K1</f>
        <v>Attachment O -- Republic</v>
      </c>
    </row>
    <row r="304" spans="1:11">
      <c r="B304" s="1"/>
      <c r="C304" s="1"/>
      <c r="D304" s="2"/>
      <c r="E304" s="1"/>
      <c r="F304" s="1"/>
      <c r="G304" s="1"/>
      <c r="H304" s="1"/>
      <c r="I304" s="1"/>
      <c r="J304" s="682" t="s">
        <v>315</v>
      </c>
      <c r="K304" s="682"/>
    </row>
    <row r="305" spans="1:11">
      <c r="B305" s="1"/>
      <c r="C305" s="1"/>
      <c r="D305" s="2"/>
      <c r="E305" s="1"/>
      <c r="F305" s="1"/>
      <c r="G305" s="1"/>
      <c r="H305" s="1"/>
      <c r="I305" s="1"/>
      <c r="J305" s="1"/>
      <c r="K305" s="132"/>
    </row>
    <row r="306" spans="1:11">
      <c r="B306" s="1" t="s">
        <v>3</v>
      </c>
      <c r="C306" s="1"/>
      <c r="D306" s="2" t="s">
        <v>153</v>
      </c>
      <c r="E306" s="1"/>
      <c r="F306" s="1"/>
      <c r="G306" s="1"/>
      <c r="H306" s="99" t="str">
        <f>+H4</f>
        <v>For the 12 months ended</v>
      </c>
      <c r="I306" s="1"/>
      <c r="J306" s="1"/>
      <c r="K306" s="100">
        <f>K4</f>
        <v>46387</v>
      </c>
    </row>
    <row r="307" spans="1:11">
      <c r="B307" s="1"/>
      <c r="C307" s="34" t="s">
        <v>6</v>
      </c>
      <c r="D307" s="34" t="s">
        <v>154</v>
      </c>
      <c r="E307" s="34"/>
      <c r="F307" s="34"/>
      <c r="G307" s="34"/>
      <c r="H307" s="1"/>
      <c r="I307" s="1"/>
      <c r="J307" s="1"/>
      <c r="K307" s="1"/>
    </row>
    <row r="308" spans="1:11">
      <c r="A308" s="5"/>
      <c r="C308" s="5"/>
      <c r="D308" s="34"/>
      <c r="E308" s="34"/>
      <c r="F308" s="34"/>
      <c r="G308" s="34"/>
      <c r="H308" s="1"/>
      <c r="I308" s="26"/>
      <c r="K308" s="34"/>
    </row>
    <row r="309" spans="1:11">
      <c r="A309" s="5"/>
      <c r="C309" s="5"/>
      <c r="D309" s="22" t="str">
        <f>D7</f>
        <v>REPUBLIC TRANSMISSION, LLC</v>
      </c>
      <c r="E309" s="34"/>
      <c r="F309" s="34"/>
      <c r="G309" s="34"/>
      <c r="H309" s="1"/>
      <c r="I309" s="26"/>
      <c r="K309" s="34"/>
    </row>
    <row r="310" spans="1:11">
      <c r="A310" s="5"/>
      <c r="C310" s="5"/>
      <c r="D310" s="34"/>
      <c r="E310" s="34"/>
      <c r="F310" s="34"/>
      <c r="G310" s="34"/>
      <c r="H310" s="1"/>
      <c r="I310" s="26"/>
      <c r="K310" s="34"/>
    </row>
    <row r="311" spans="1:11">
      <c r="A311" s="5"/>
      <c r="B311" s="1" t="s">
        <v>316</v>
      </c>
      <c r="C311" s="5"/>
      <c r="D311" s="34"/>
      <c r="E311" s="34"/>
      <c r="F311" s="34"/>
      <c r="G311" s="34"/>
      <c r="H311" s="1"/>
      <c r="I311" s="34"/>
      <c r="J311" s="1"/>
      <c r="K311" s="34"/>
    </row>
    <row r="312" spans="1:11">
      <c r="A312" s="5"/>
      <c r="B312" s="27" t="s">
        <v>317</v>
      </c>
      <c r="C312" s="5"/>
      <c r="D312" s="34"/>
      <c r="E312" s="34"/>
      <c r="F312" s="34"/>
      <c r="G312" s="34"/>
      <c r="H312" s="1"/>
      <c r="I312" s="34"/>
      <c r="J312" s="1"/>
      <c r="K312" s="34"/>
    </row>
    <row r="313" spans="1:11">
      <c r="A313" s="5" t="s">
        <v>318</v>
      </c>
      <c r="B313" s="1"/>
      <c r="C313" s="1"/>
      <c r="D313" s="34"/>
      <c r="E313" s="34"/>
      <c r="F313" s="34"/>
      <c r="G313" s="34"/>
      <c r="H313" s="1"/>
      <c r="I313" s="34"/>
      <c r="J313" s="1"/>
      <c r="K313" s="34"/>
    </row>
    <row r="314" spans="1:11" ht="16.5" thickBot="1">
      <c r="A314" s="6" t="s">
        <v>319</v>
      </c>
      <c r="B314" s="1"/>
      <c r="C314" s="1"/>
      <c r="D314" s="34"/>
      <c r="E314" s="34"/>
      <c r="F314" s="34"/>
      <c r="G314" s="34"/>
      <c r="H314" s="1"/>
      <c r="I314" s="34"/>
      <c r="J314" s="1"/>
      <c r="K314" s="34"/>
    </row>
    <row r="315" spans="1:11">
      <c r="A315" s="28" t="s">
        <v>320</v>
      </c>
      <c r="B315" s="678" t="s">
        <v>321</v>
      </c>
      <c r="C315" s="678"/>
      <c r="D315" s="678"/>
      <c r="E315" s="678"/>
      <c r="F315" s="678"/>
      <c r="G315" s="678"/>
      <c r="H315" s="678"/>
      <c r="I315" s="678"/>
      <c r="J315" s="678"/>
      <c r="K315" s="678"/>
    </row>
    <row r="316" spans="1:11">
      <c r="A316" s="28" t="s">
        <v>322</v>
      </c>
      <c r="B316" s="678" t="s">
        <v>323</v>
      </c>
      <c r="C316" s="678"/>
      <c r="D316" s="678"/>
      <c r="E316" s="678"/>
      <c r="F316" s="678"/>
      <c r="G316" s="678"/>
      <c r="H316" s="678"/>
      <c r="I316" s="678"/>
      <c r="J316" s="678"/>
      <c r="K316" s="678"/>
    </row>
    <row r="317" spans="1:11">
      <c r="A317" s="28" t="s">
        <v>324</v>
      </c>
      <c r="B317" s="678" t="s">
        <v>325</v>
      </c>
      <c r="C317" s="678"/>
      <c r="D317" s="678"/>
      <c r="E317" s="678"/>
      <c r="F317" s="678"/>
      <c r="G317" s="678"/>
      <c r="H317" s="678"/>
      <c r="I317" s="678"/>
      <c r="J317" s="678"/>
      <c r="K317" s="678"/>
    </row>
    <row r="318" spans="1:11">
      <c r="A318" s="28" t="s">
        <v>326</v>
      </c>
      <c r="B318" s="678" t="s">
        <v>325</v>
      </c>
      <c r="C318" s="678"/>
      <c r="D318" s="678"/>
      <c r="E318" s="678"/>
      <c r="F318" s="678"/>
      <c r="G318" s="678"/>
      <c r="H318" s="678"/>
      <c r="I318" s="678"/>
      <c r="J318" s="678"/>
      <c r="K318" s="678"/>
    </row>
    <row r="319" spans="1:11">
      <c r="A319" s="28" t="s">
        <v>327</v>
      </c>
      <c r="B319" s="678" t="s">
        <v>328</v>
      </c>
      <c r="C319" s="678"/>
      <c r="D319" s="678"/>
      <c r="E319" s="678"/>
      <c r="F319" s="678"/>
      <c r="G319" s="678"/>
      <c r="H319" s="678"/>
      <c r="I319" s="678"/>
      <c r="J319" s="678"/>
      <c r="K319" s="678"/>
    </row>
    <row r="320" spans="1:11" ht="84.75" customHeight="1">
      <c r="A320" s="28" t="s">
        <v>329</v>
      </c>
      <c r="B320" s="678" t="s">
        <v>330</v>
      </c>
      <c r="C320" s="678"/>
      <c r="D320" s="678"/>
      <c r="E320" s="678"/>
      <c r="F320" s="678"/>
      <c r="G320" s="678"/>
      <c r="H320" s="678"/>
      <c r="I320" s="678"/>
      <c r="J320" s="678"/>
      <c r="K320" s="678"/>
    </row>
    <row r="321" spans="1:11">
      <c r="A321" s="28" t="s">
        <v>331</v>
      </c>
      <c r="B321" s="678" t="s">
        <v>332</v>
      </c>
      <c r="C321" s="678"/>
      <c r="D321" s="678"/>
      <c r="E321" s="678"/>
      <c r="F321" s="678"/>
      <c r="G321" s="678"/>
      <c r="H321" s="678"/>
      <c r="I321" s="678"/>
      <c r="J321" s="678"/>
      <c r="K321" s="678"/>
    </row>
    <row r="322" spans="1:11" ht="32.25" customHeight="1">
      <c r="A322" s="28" t="s">
        <v>333</v>
      </c>
      <c r="B322" s="678" t="s">
        <v>334</v>
      </c>
      <c r="C322" s="678"/>
      <c r="D322" s="678"/>
      <c r="E322" s="678"/>
      <c r="F322" s="678"/>
      <c r="G322" s="678"/>
      <c r="H322" s="678"/>
      <c r="I322" s="678"/>
      <c r="J322" s="678"/>
      <c r="K322" s="678"/>
    </row>
    <row r="323" spans="1:11" ht="35.25" customHeight="1">
      <c r="A323" s="28" t="s">
        <v>335</v>
      </c>
      <c r="B323" s="678" t="s">
        <v>336</v>
      </c>
      <c r="C323" s="678"/>
      <c r="D323" s="678"/>
      <c r="E323" s="678"/>
      <c r="F323" s="678"/>
      <c r="G323" s="678"/>
      <c r="H323" s="678"/>
      <c r="I323" s="678"/>
      <c r="J323" s="678"/>
      <c r="K323" s="678"/>
    </row>
    <row r="324" spans="1:11" ht="39.950000000000003" customHeight="1">
      <c r="A324" s="28" t="s">
        <v>337</v>
      </c>
      <c r="B324" s="678" t="s">
        <v>338</v>
      </c>
      <c r="C324" s="678"/>
      <c r="D324" s="678"/>
      <c r="E324" s="678"/>
      <c r="F324" s="678"/>
      <c r="G324" s="678"/>
      <c r="H324" s="678"/>
      <c r="I324" s="678"/>
      <c r="J324" s="678"/>
      <c r="K324" s="678"/>
    </row>
    <row r="325" spans="1:11" ht="58.5" customHeight="1">
      <c r="A325" s="28" t="s">
        <v>339</v>
      </c>
      <c r="B325" s="679" t="s">
        <v>340</v>
      </c>
      <c r="C325" s="680"/>
      <c r="D325" s="680"/>
      <c r="E325" s="680"/>
      <c r="F325" s="680"/>
      <c r="G325" s="680"/>
      <c r="H325" s="680"/>
      <c r="I325" s="680"/>
      <c r="J325" s="680"/>
      <c r="K325" s="680"/>
    </row>
    <row r="326" spans="1:11" ht="18" customHeight="1">
      <c r="A326" s="28" t="s">
        <v>6</v>
      </c>
      <c r="B326" s="29" t="s">
        <v>341</v>
      </c>
      <c r="C326" s="131" t="s">
        <v>342</v>
      </c>
      <c r="D326" s="671">
        <f>'WP4 - Tax Rates'!D10</f>
        <v>0.21</v>
      </c>
      <c r="E326" s="681" t="s">
        <v>343</v>
      </c>
      <c r="F326" s="681"/>
      <c r="G326" s="681"/>
      <c r="H326" s="681"/>
      <c r="I326" s="681"/>
      <c r="J326" s="681"/>
      <c r="K326" s="681"/>
    </row>
    <row r="327" spans="1:11" ht="19.350000000000001" customHeight="1">
      <c r="A327" s="28"/>
      <c r="B327" s="131"/>
      <c r="C327" s="131" t="s">
        <v>344</v>
      </c>
      <c r="D327" s="671">
        <f>'WP4 - Tax Rates'!D11</f>
        <v>4.9000000000000002E-2</v>
      </c>
      <c r="E327" s="679" t="s">
        <v>345</v>
      </c>
      <c r="F327" s="679"/>
      <c r="G327" s="679"/>
      <c r="H327" s="679"/>
      <c r="I327" s="679"/>
      <c r="J327" s="679"/>
      <c r="K327" s="679"/>
    </row>
    <row r="328" spans="1:11">
      <c r="A328" s="28"/>
      <c r="B328" s="131"/>
      <c r="C328" s="131" t="s">
        <v>346</v>
      </c>
      <c r="D328" s="671">
        <f>'WP4 - Tax Rates'!D12</f>
        <v>0</v>
      </c>
      <c r="E328" s="681" t="s">
        <v>347</v>
      </c>
      <c r="F328" s="681"/>
      <c r="G328" s="681"/>
      <c r="H328" s="681"/>
      <c r="I328" s="681"/>
      <c r="J328" s="681"/>
      <c r="K328" s="681"/>
    </row>
    <row r="329" spans="1:11">
      <c r="A329" s="28"/>
      <c r="B329" s="131"/>
      <c r="C329" s="131" t="s">
        <v>348</v>
      </c>
      <c r="D329" s="671">
        <f>'WP4 - Tax Rates'!D13</f>
        <v>0.8</v>
      </c>
      <c r="E329" s="681" t="s">
        <v>349</v>
      </c>
      <c r="F329" s="681"/>
      <c r="G329" s="681"/>
      <c r="H329" s="681"/>
      <c r="I329" s="681"/>
      <c r="J329" s="681"/>
      <c r="K329" s="681"/>
    </row>
    <row r="330" spans="1:11" ht="26.1" customHeight="1">
      <c r="A330" s="28" t="s">
        <v>350</v>
      </c>
      <c r="B330" s="678" t="s">
        <v>351</v>
      </c>
      <c r="C330" s="678"/>
      <c r="D330" s="678"/>
      <c r="E330" s="678"/>
      <c r="F330" s="678"/>
      <c r="G330" s="678"/>
      <c r="H330" s="678"/>
      <c r="I330" s="678"/>
      <c r="J330" s="678"/>
      <c r="K330" s="678"/>
    </row>
    <row r="331" spans="1:11" ht="34.35" customHeight="1">
      <c r="A331" s="28" t="s">
        <v>352</v>
      </c>
      <c r="B331" s="678" t="s">
        <v>353</v>
      </c>
      <c r="C331" s="678"/>
      <c r="D331" s="678"/>
      <c r="E331" s="678"/>
      <c r="F331" s="678"/>
      <c r="G331" s="678"/>
      <c r="H331" s="678"/>
      <c r="I331" s="678"/>
      <c r="J331" s="678"/>
      <c r="K331" s="678"/>
    </row>
    <row r="332" spans="1:11" ht="48" customHeight="1">
      <c r="A332" s="28" t="s">
        <v>354</v>
      </c>
      <c r="B332" s="678" t="s">
        <v>355</v>
      </c>
      <c r="C332" s="678"/>
      <c r="D332" s="678"/>
      <c r="E332" s="678"/>
      <c r="F332" s="678"/>
      <c r="G332" s="678"/>
      <c r="H332" s="678"/>
      <c r="I332" s="678"/>
      <c r="J332" s="678"/>
      <c r="K332" s="678"/>
    </row>
    <row r="333" spans="1:11">
      <c r="A333" s="28" t="s">
        <v>356</v>
      </c>
      <c r="B333" s="678" t="s">
        <v>357</v>
      </c>
      <c r="C333" s="678"/>
      <c r="D333" s="678"/>
      <c r="E333" s="678"/>
      <c r="F333" s="678"/>
      <c r="G333" s="678"/>
      <c r="H333" s="678"/>
      <c r="I333" s="678"/>
      <c r="J333" s="678"/>
      <c r="K333" s="678"/>
    </row>
    <row r="334" spans="1:11" ht="92.25" customHeight="1">
      <c r="A334" s="28" t="s">
        <v>358</v>
      </c>
      <c r="B334" s="678" t="s">
        <v>359</v>
      </c>
      <c r="C334" s="678"/>
      <c r="D334" s="678"/>
      <c r="E334" s="678"/>
      <c r="F334" s="678"/>
      <c r="G334" s="678"/>
      <c r="H334" s="678"/>
      <c r="I334" s="678"/>
      <c r="J334" s="678"/>
      <c r="K334" s="678"/>
    </row>
    <row r="335" spans="1:11" ht="32.25" customHeight="1">
      <c r="A335" s="28" t="s">
        <v>360</v>
      </c>
      <c r="B335" s="678" t="s">
        <v>361</v>
      </c>
      <c r="C335" s="678"/>
      <c r="D335" s="678"/>
      <c r="E335" s="678"/>
      <c r="F335" s="678"/>
      <c r="G335" s="678"/>
      <c r="H335" s="678"/>
      <c r="I335" s="678"/>
      <c r="J335" s="678"/>
      <c r="K335" s="678"/>
    </row>
    <row r="336" spans="1:11">
      <c r="A336" s="28" t="s">
        <v>362</v>
      </c>
      <c r="B336" s="678" t="s">
        <v>363</v>
      </c>
      <c r="C336" s="678"/>
      <c r="D336" s="678"/>
      <c r="E336" s="678"/>
      <c r="F336" s="678"/>
      <c r="G336" s="678"/>
      <c r="H336" s="678"/>
      <c r="I336" s="678"/>
      <c r="J336" s="678"/>
      <c r="K336" s="678"/>
    </row>
    <row r="337" spans="1:11" ht="48" customHeight="1">
      <c r="A337" s="28" t="s">
        <v>364</v>
      </c>
      <c r="B337" s="678" t="s">
        <v>365</v>
      </c>
      <c r="C337" s="678"/>
      <c r="D337" s="678"/>
      <c r="E337" s="678"/>
      <c r="F337" s="678"/>
      <c r="G337" s="678"/>
      <c r="H337" s="678"/>
      <c r="I337" s="678"/>
      <c r="J337" s="678"/>
      <c r="K337" s="678"/>
    </row>
    <row r="338" spans="1:11" ht="59.45" customHeight="1">
      <c r="A338" s="88" t="s">
        <v>366</v>
      </c>
      <c r="B338" s="678" t="s">
        <v>367</v>
      </c>
      <c r="C338" s="678"/>
      <c r="D338" s="678"/>
      <c r="E338" s="678"/>
      <c r="F338" s="678"/>
      <c r="G338" s="678"/>
      <c r="H338" s="678"/>
      <c r="I338" s="678"/>
      <c r="J338" s="678"/>
      <c r="K338" s="678"/>
    </row>
    <row r="339" spans="1:11" ht="21" customHeight="1">
      <c r="A339" s="88" t="s">
        <v>368</v>
      </c>
      <c r="B339" s="678" t="s">
        <v>369</v>
      </c>
      <c r="C339" s="678"/>
      <c r="D339" s="678"/>
      <c r="E339" s="678"/>
      <c r="F339" s="678"/>
      <c r="G339" s="678"/>
      <c r="H339" s="678"/>
      <c r="I339" s="678"/>
      <c r="J339" s="678"/>
      <c r="K339" s="678"/>
    </row>
    <row r="340" spans="1:11" ht="26.45" customHeight="1">
      <c r="A340" s="88" t="s">
        <v>370</v>
      </c>
      <c r="B340" s="678" t="s">
        <v>371</v>
      </c>
      <c r="C340" s="678"/>
      <c r="D340" s="678"/>
      <c r="E340" s="678"/>
      <c r="F340" s="678"/>
      <c r="G340" s="678"/>
      <c r="H340" s="678"/>
      <c r="I340" s="678"/>
      <c r="J340" s="678"/>
      <c r="K340" s="678"/>
    </row>
    <row r="341" spans="1:11" ht="21.6" customHeight="1">
      <c r="A341" s="88" t="s">
        <v>372</v>
      </c>
      <c r="B341" s="679" t="s">
        <v>373</v>
      </c>
      <c r="C341" s="679"/>
      <c r="D341" s="679"/>
      <c r="E341" s="679"/>
      <c r="F341" s="679"/>
      <c r="G341" s="679"/>
      <c r="H341" s="679"/>
      <c r="I341" s="679"/>
      <c r="J341" s="679"/>
      <c r="K341" s="679"/>
    </row>
    <row r="342" spans="1:11" ht="34.35" customHeight="1">
      <c r="A342" s="88" t="s">
        <v>374</v>
      </c>
      <c r="B342" s="678" t="s">
        <v>375</v>
      </c>
      <c r="C342" s="678"/>
      <c r="D342" s="678"/>
      <c r="E342" s="678"/>
      <c r="F342" s="678"/>
      <c r="G342" s="678"/>
      <c r="H342" s="678"/>
      <c r="I342" s="678"/>
      <c r="J342" s="678"/>
      <c r="K342" s="678"/>
    </row>
    <row r="343" spans="1:11">
      <c r="A343" s="88" t="s">
        <v>376</v>
      </c>
      <c r="B343" s="678" t="s">
        <v>377</v>
      </c>
      <c r="C343" s="678"/>
      <c r="D343" s="678"/>
      <c r="E343" s="678"/>
      <c r="F343" s="678"/>
      <c r="G343" s="678"/>
      <c r="H343" s="678"/>
      <c r="I343" s="678"/>
      <c r="J343" s="678"/>
      <c r="K343" s="678"/>
    </row>
    <row r="344" spans="1:11" ht="37.5" customHeight="1">
      <c r="A344" s="88" t="s">
        <v>378</v>
      </c>
      <c r="B344" s="678" t="s">
        <v>379</v>
      </c>
      <c r="C344" s="678"/>
      <c r="D344" s="678"/>
      <c r="E344" s="678"/>
      <c r="F344" s="678"/>
      <c r="G344" s="678"/>
      <c r="H344" s="678"/>
      <c r="I344" s="678"/>
      <c r="J344" s="678"/>
      <c r="K344" s="678"/>
    </row>
    <row r="345" spans="1:11" ht="48" customHeight="1">
      <c r="A345" s="43" t="s">
        <v>380</v>
      </c>
      <c r="B345" s="673" t="s">
        <v>381</v>
      </c>
      <c r="C345" s="674"/>
      <c r="D345" s="674"/>
      <c r="E345" s="674"/>
      <c r="F345" s="674"/>
      <c r="G345" s="674"/>
      <c r="H345" s="674"/>
      <c r="I345" s="674"/>
      <c r="J345" s="674"/>
      <c r="K345" s="674"/>
    </row>
    <row r="346" spans="1:11">
      <c r="A346" s="43" t="s">
        <v>382</v>
      </c>
      <c r="B346" s="89" t="s">
        <v>383</v>
      </c>
      <c r="C346" s="1"/>
      <c r="D346" s="1"/>
      <c r="E346" s="1"/>
      <c r="F346" s="1"/>
      <c r="G346" s="1"/>
      <c r="H346" s="1"/>
      <c r="I346" s="1"/>
      <c r="J346" s="1"/>
      <c r="K346" s="1"/>
    </row>
    <row r="347" spans="1:11" ht="19.5" customHeight="1">
      <c r="A347" s="90" t="s">
        <v>384</v>
      </c>
      <c r="B347" s="675" t="s">
        <v>385</v>
      </c>
      <c r="C347" s="675"/>
      <c r="D347" s="675"/>
      <c r="E347" s="675"/>
      <c r="F347" s="675"/>
      <c r="G347" s="675"/>
      <c r="H347" s="675"/>
      <c r="I347" s="675"/>
      <c r="J347" s="675"/>
      <c r="K347" s="675"/>
    </row>
    <row r="348" spans="1:11" ht="32.1" customHeight="1">
      <c r="A348" s="90" t="s">
        <v>386</v>
      </c>
      <c r="B348" s="675" t="s">
        <v>387</v>
      </c>
      <c r="C348" s="675"/>
      <c r="D348" s="675"/>
      <c r="E348" s="675"/>
      <c r="F348" s="675"/>
      <c r="G348" s="675"/>
      <c r="H348" s="675"/>
      <c r="I348" s="675"/>
      <c r="J348" s="675"/>
      <c r="K348" s="675"/>
    </row>
    <row r="349" spans="1:11" ht="68.45" customHeight="1">
      <c r="A349" s="90" t="s">
        <v>388</v>
      </c>
      <c r="B349" s="675" t="s">
        <v>389</v>
      </c>
      <c r="C349" s="675"/>
      <c r="D349" s="675"/>
      <c r="E349" s="675"/>
      <c r="F349" s="675"/>
      <c r="G349" s="675"/>
      <c r="H349" s="675"/>
      <c r="I349" s="675"/>
      <c r="J349" s="675"/>
      <c r="K349" s="675"/>
    </row>
    <row r="350" spans="1:11" ht="69" customHeight="1">
      <c r="A350" s="90" t="s">
        <v>390</v>
      </c>
      <c r="B350" s="672" t="s">
        <v>391</v>
      </c>
      <c r="C350" s="672"/>
      <c r="D350" s="672"/>
      <c r="E350" s="672"/>
      <c r="F350" s="672"/>
      <c r="G350" s="672"/>
      <c r="H350" s="672"/>
      <c r="I350" s="672"/>
      <c r="J350" s="672"/>
      <c r="K350" s="672"/>
    </row>
    <row r="351" spans="1:11" ht="59.1" customHeight="1">
      <c r="A351" s="90" t="s">
        <v>392</v>
      </c>
      <c r="B351" s="675" t="s">
        <v>393</v>
      </c>
      <c r="C351" s="675"/>
      <c r="D351" s="675"/>
      <c r="E351" s="675"/>
      <c r="F351" s="675"/>
      <c r="G351" s="675"/>
      <c r="H351" s="675"/>
      <c r="I351" s="675"/>
      <c r="J351" s="675"/>
      <c r="K351" s="675"/>
    </row>
    <row r="352" spans="1:11" ht="120" customHeight="1">
      <c r="A352" s="90" t="s">
        <v>394</v>
      </c>
      <c r="B352" s="675" t="s">
        <v>395</v>
      </c>
      <c r="C352" s="675"/>
      <c r="D352" s="675"/>
      <c r="E352" s="675"/>
      <c r="F352" s="675"/>
      <c r="G352" s="675"/>
      <c r="H352" s="675"/>
      <c r="I352" s="675"/>
      <c r="J352" s="675"/>
      <c r="K352" s="675"/>
    </row>
    <row r="353" spans="1:11" ht="39" customHeight="1">
      <c r="A353" s="90" t="s">
        <v>396</v>
      </c>
      <c r="B353" s="675" t="s">
        <v>397</v>
      </c>
      <c r="C353" s="675"/>
      <c r="D353" s="675"/>
      <c r="E353" s="675"/>
      <c r="F353" s="675"/>
      <c r="G353" s="675"/>
      <c r="H353" s="675"/>
      <c r="I353" s="675"/>
      <c r="J353" s="675"/>
      <c r="K353" s="675"/>
    </row>
    <row r="354" spans="1:11" ht="24.95" customHeight="1">
      <c r="A354" s="90" t="s">
        <v>398</v>
      </c>
      <c r="B354" s="675" t="s">
        <v>399</v>
      </c>
      <c r="C354" s="676"/>
      <c r="D354" s="676"/>
      <c r="E354" s="676"/>
      <c r="F354" s="676"/>
      <c r="G354" s="676"/>
      <c r="H354" s="676"/>
      <c r="I354" s="676"/>
      <c r="J354" s="676"/>
      <c r="K354" s="676"/>
    </row>
    <row r="355" spans="1:11" ht="126.75" customHeight="1">
      <c r="A355" s="90" t="s">
        <v>400</v>
      </c>
      <c r="B355" s="677" t="s">
        <v>401</v>
      </c>
      <c r="C355" s="677"/>
      <c r="D355" s="677"/>
      <c r="E355" s="677"/>
      <c r="F355" s="677"/>
      <c r="G355" s="677"/>
      <c r="H355" s="677"/>
      <c r="I355" s="677"/>
      <c r="J355" s="677"/>
      <c r="K355" s="677"/>
    </row>
    <row r="356" spans="1:11" ht="58.5" customHeight="1">
      <c r="A356" s="90" t="s">
        <v>402</v>
      </c>
      <c r="B356" s="672" t="s">
        <v>403</v>
      </c>
      <c r="C356" s="672"/>
      <c r="D356" s="672"/>
      <c r="E356" s="672"/>
      <c r="F356" s="672"/>
      <c r="G356" s="672"/>
      <c r="H356" s="672"/>
      <c r="I356" s="672"/>
      <c r="J356" s="672"/>
      <c r="K356" s="672"/>
    </row>
    <row r="357" spans="1:11" ht="68.25" customHeight="1">
      <c r="A357" s="91" t="s">
        <v>404</v>
      </c>
      <c r="B357" s="672" t="s">
        <v>405</v>
      </c>
      <c r="C357" s="672"/>
      <c r="D357" s="672"/>
      <c r="E357" s="672"/>
      <c r="F357" s="672"/>
      <c r="G357" s="672"/>
      <c r="H357" s="672"/>
      <c r="I357" s="672"/>
      <c r="J357" s="672"/>
      <c r="K357" s="672"/>
    </row>
    <row r="358" spans="1:11">
      <c r="A358" s="43" t="s">
        <v>406</v>
      </c>
      <c r="B358" s="25" t="s">
        <v>407</v>
      </c>
    </row>
    <row r="359" spans="1:11">
      <c r="A359" s="43" t="s">
        <v>434</v>
      </c>
      <c r="B359" s="25" t="s">
        <v>436</v>
      </c>
    </row>
    <row r="360" spans="1:11">
      <c r="A360" s="43" t="s">
        <v>435</v>
      </c>
      <c r="B360" s="25" t="s">
        <v>437</v>
      </c>
    </row>
  </sheetData>
  <sheetProtection algorithmName="SHA-512" hashValue="eTWs3OSYNu8gPm+EOcDhGPP39KVEeZAYVukyfbrzTq0ygXnax3qEHk4HMGC8J/+JbcMuUTIRP+oO03RkKxe/tA==" saltValue="dySI9zyDB9C3iiAa+P80RQ==" spinCount="100000" sheet="1" objects="1" scenarios="1" formatCells="0" formatColumns="0"/>
  <protectedRanges>
    <protectedRange sqref="I3:I4 K4 D16:D17 I20 I22:I23 I26 I32:I38 D50:D51 D86:D91 D95:D100 D113:D120 D123 D159:D163 D184:D185 D187:D190 D199:D201 D203:D205 D127:D129 D165:D171 D175:D179" name="Range1"/>
  </protectedRanges>
  <mergeCells count="48">
    <mergeCell ref="B320:K320"/>
    <mergeCell ref="J75:K75"/>
    <mergeCell ref="J149:K149"/>
    <mergeCell ref="B214:C214"/>
    <mergeCell ref="B218:C218"/>
    <mergeCell ref="J224:K224"/>
    <mergeCell ref="J304:K304"/>
    <mergeCell ref="B315:K315"/>
    <mergeCell ref="B316:K316"/>
    <mergeCell ref="B317:K317"/>
    <mergeCell ref="B318:K318"/>
    <mergeCell ref="B319:K319"/>
    <mergeCell ref="B332:K332"/>
    <mergeCell ref="B321:K321"/>
    <mergeCell ref="B322:K322"/>
    <mergeCell ref="B323:K323"/>
    <mergeCell ref="B324:K324"/>
    <mergeCell ref="B325:K325"/>
    <mergeCell ref="E326:K326"/>
    <mergeCell ref="E327:K327"/>
    <mergeCell ref="E328:K328"/>
    <mergeCell ref="E329:K329"/>
    <mergeCell ref="B330:K330"/>
    <mergeCell ref="B331:K331"/>
    <mergeCell ref="B344:K344"/>
    <mergeCell ref="B333:K333"/>
    <mergeCell ref="B334:K334"/>
    <mergeCell ref="B335:K335"/>
    <mergeCell ref="B336:K336"/>
    <mergeCell ref="B337:K337"/>
    <mergeCell ref="B338:K338"/>
    <mergeCell ref="B339:K339"/>
    <mergeCell ref="B340:K340"/>
    <mergeCell ref="B341:K341"/>
    <mergeCell ref="B342:K342"/>
    <mergeCell ref="B343:K343"/>
    <mergeCell ref="B357:K357"/>
    <mergeCell ref="B345:K345"/>
    <mergeCell ref="B347:K347"/>
    <mergeCell ref="B348:K348"/>
    <mergeCell ref="B349:K349"/>
    <mergeCell ref="B350:K350"/>
    <mergeCell ref="B351:K351"/>
    <mergeCell ref="B352:K352"/>
    <mergeCell ref="B353:K353"/>
    <mergeCell ref="B354:K354"/>
    <mergeCell ref="B355:K355"/>
    <mergeCell ref="B356:K356"/>
  </mergeCells>
  <pageMargins left="0.5" right="0.25" top="0.5" bottom="0.6" header="0.5" footer="0.3"/>
  <pageSetup scale="46" fitToHeight="0" orientation="portrait" horizontalDpi="300" verticalDpi="300" r:id="rId1"/>
  <headerFooter alignWithMargins="0">
    <oddFooter>&amp;R&amp;K01+000V39&amp;K000000
EFF 01,01.2025</oddFooter>
  </headerFooter>
  <rowBreaks count="4" manualBreakCount="4">
    <brk id="73" max="10" man="1"/>
    <brk id="147" max="10" man="1"/>
    <brk id="222" max="10" man="1"/>
    <brk id="302"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35381-DE17-4019-ACC5-C5D71EFB1ECE}">
  <sheetPr>
    <tabColor theme="6" tint="0.79998168889431442"/>
  </sheetPr>
  <dimension ref="A1:K18"/>
  <sheetViews>
    <sheetView view="pageBreakPreview" zoomScale="60" zoomScaleNormal="100" workbookViewId="0">
      <selection activeCell="O17" sqref="O17"/>
    </sheetView>
  </sheetViews>
  <sheetFormatPr defaultColWidth="6.21875" defaultRowHeight="15.75"/>
  <cols>
    <col min="1" max="1" width="7.6640625" style="569" customWidth="1"/>
    <col min="2" max="2" width="41.21875" style="569" customWidth="1"/>
    <col min="3" max="3" width="5.21875" style="569" bestFit="1" customWidth="1"/>
    <col min="4" max="9" width="10.5546875" style="569" customWidth="1"/>
    <col min="10" max="10" width="6.21875" style="569"/>
    <col min="11" max="11" width="7.33203125" style="569" customWidth="1"/>
    <col min="12" max="16384" width="6.21875" style="569"/>
  </cols>
  <sheetData>
    <row r="1" spans="1:11" s="563" customFormat="1">
      <c r="A1" s="747" t="s">
        <v>537</v>
      </c>
      <c r="B1" s="747"/>
      <c r="C1" s="747"/>
      <c r="D1" s="747"/>
      <c r="E1" s="747"/>
      <c r="F1" s="747"/>
      <c r="G1" s="747"/>
      <c r="H1" s="747"/>
      <c r="I1" s="372" t="s">
        <v>542</v>
      </c>
      <c r="J1" s="747"/>
      <c r="K1" s="747"/>
    </row>
    <row r="2" spans="1:11" s="563" customFormat="1">
      <c r="A2" s="715" t="s">
        <v>789</v>
      </c>
      <c r="B2" s="715"/>
      <c r="C2" s="715"/>
      <c r="D2" s="715"/>
      <c r="E2" s="715"/>
      <c r="F2" s="715"/>
      <c r="G2" s="715"/>
      <c r="H2" s="715"/>
      <c r="I2" s="715"/>
      <c r="J2" s="715"/>
      <c r="K2" s="715"/>
    </row>
    <row r="3" spans="1:11" s="563" customFormat="1">
      <c r="A3" s="725" t="s">
        <v>854</v>
      </c>
      <c r="B3" s="725"/>
      <c r="C3" s="725"/>
      <c r="D3" s="725"/>
      <c r="E3" s="725"/>
      <c r="F3" s="725"/>
      <c r="G3" s="725"/>
      <c r="H3" s="725"/>
      <c r="I3" s="725"/>
      <c r="J3" s="725"/>
      <c r="K3" s="725"/>
    </row>
    <row r="4" spans="1:11" s="563" customFormat="1">
      <c r="A4" s="564"/>
      <c r="B4" s="564"/>
      <c r="C4" s="564"/>
      <c r="D4" s="564"/>
      <c r="E4" s="564"/>
      <c r="F4" s="564"/>
      <c r="G4" s="564"/>
      <c r="H4" s="564"/>
      <c r="I4" s="564"/>
      <c r="J4" s="564"/>
    </row>
    <row r="6" spans="1:11">
      <c r="A6" s="565" t="s">
        <v>855</v>
      </c>
      <c r="B6" s="566">
        <v>2026</v>
      </c>
      <c r="C6" s="567"/>
      <c r="D6" s="567"/>
      <c r="E6" s="567"/>
      <c r="F6" s="567"/>
      <c r="G6" s="568" t="s">
        <v>856</v>
      </c>
      <c r="H6" s="567"/>
      <c r="I6" s="568" t="s">
        <v>857</v>
      </c>
    </row>
    <row r="7" spans="1:11" s="572" customFormat="1">
      <c r="A7" s="570"/>
      <c r="B7" s="570"/>
      <c r="C7" s="571"/>
      <c r="D7" s="568" t="s">
        <v>858</v>
      </c>
      <c r="E7" s="568"/>
      <c r="F7" s="568" t="s">
        <v>859</v>
      </c>
      <c r="G7" s="568" t="s">
        <v>860</v>
      </c>
      <c r="H7" s="568" t="s">
        <v>861</v>
      </c>
      <c r="I7" s="568" t="s">
        <v>862</v>
      </c>
    </row>
    <row r="8" spans="1:11" s="572" customFormat="1">
      <c r="A8" s="573" t="s">
        <v>9</v>
      </c>
      <c r="B8" s="574" t="s">
        <v>863</v>
      </c>
      <c r="C8" s="573" t="s">
        <v>569</v>
      </c>
      <c r="D8" s="573" t="s">
        <v>864</v>
      </c>
      <c r="E8" s="573" t="s">
        <v>865</v>
      </c>
      <c r="F8" s="573" t="s">
        <v>866</v>
      </c>
      <c r="G8" s="573" t="s">
        <v>867</v>
      </c>
      <c r="H8" s="573" t="s">
        <v>868</v>
      </c>
      <c r="I8" s="573" t="s">
        <v>868</v>
      </c>
    </row>
    <row r="9" spans="1:11" s="572" customFormat="1">
      <c r="A9" s="575"/>
      <c r="B9" s="576" t="s">
        <v>587</v>
      </c>
      <c r="C9" s="576" t="s">
        <v>588</v>
      </c>
      <c r="D9" s="576" t="s">
        <v>589</v>
      </c>
      <c r="E9" s="576" t="s">
        <v>590</v>
      </c>
      <c r="F9" s="576" t="s">
        <v>591</v>
      </c>
      <c r="G9" s="576" t="s">
        <v>592</v>
      </c>
      <c r="H9" s="576" t="s">
        <v>603</v>
      </c>
      <c r="I9" s="576" t="s">
        <v>604</v>
      </c>
    </row>
    <row r="10" spans="1:11" s="579" customFormat="1" ht="15">
      <c r="A10" s="577">
        <v>1</v>
      </c>
      <c r="B10" s="567" t="s">
        <v>869</v>
      </c>
      <c r="C10" s="575"/>
      <c r="D10" s="578">
        <v>0.21</v>
      </c>
      <c r="E10" s="578">
        <v>0</v>
      </c>
      <c r="F10" s="578">
        <v>0</v>
      </c>
      <c r="G10" s="578">
        <v>0</v>
      </c>
      <c r="H10" s="578">
        <v>0</v>
      </c>
      <c r="I10" s="578">
        <v>0</v>
      </c>
    </row>
    <row r="11" spans="1:11">
      <c r="A11" s="577">
        <f>A10+1</f>
        <v>2</v>
      </c>
      <c r="B11" s="567" t="s">
        <v>870</v>
      </c>
      <c r="C11" s="575"/>
      <c r="D11" s="580">
        <v>4.9000000000000002E-2</v>
      </c>
      <c r="E11" s="580">
        <v>0</v>
      </c>
      <c r="F11" s="580">
        <v>0</v>
      </c>
      <c r="G11" s="580">
        <v>0</v>
      </c>
      <c r="H11" s="580">
        <v>0</v>
      </c>
      <c r="I11" s="580">
        <v>0</v>
      </c>
    </row>
    <row r="12" spans="1:11">
      <c r="A12" s="577">
        <f>A11+1</f>
        <v>3</v>
      </c>
      <c r="B12" s="567" t="s">
        <v>871</v>
      </c>
      <c r="C12" s="575"/>
      <c r="D12" s="578">
        <v>0</v>
      </c>
      <c r="E12" s="578">
        <v>0</v>
      </c>
      <c r="F12" s="578">
        <v>0</v>
      </c>
      <c r="G12" s="578">
        <v>0</v>
      </c>
      <c r="H12" s="578">
        <v>0</v>
      </c>
      <c r="I12" s="578">
        <v>0</v>
      </c>
    </row>
    <row r="13" spans="1:11">
      <c r="A13" s="577">
        <f>A12+1</f>
        <v>4</v>
      </c>
      <c r="B13" s="581" t="s">
        <v>872</v>
      </c>
      <c r="C13" s="577" t="s">
        <v>873</v>
      </c>
      <c r="D13" s="578">
        <v>0.8</v>
      </c>
      <c r="E13" s="578">
        <v>0</v>
      </c>
      <c r="F13" s="578">
        <v>0</v>
      </c>
      <c r="G13" s="578">
        <v>0</v>
      </c>
      <c r="H13" s="578">
        <v>0</v>
      </c>
      <c r="I13" s="578">
        <v>0.2</v>
      </c>
    </row>
    <row r="14" spans="1:11">
      <c r="A14" s="577"/>
      <c r="B14" s="581"/>
      <c r="C14" s="577"/>
      <c r="D14" s="581"/>
      <c r="E14" s="581"/>
      <c r="F14" s="581"/>
      <c r="G14" s="581"/>
      <c r="H14" s="581"/>
      <c r="I14" s="581"/>
    </row>
    <row r="15" spans="1:11">
      <c r="A15" s="577">
        <f>A13+1</f>
        <v>5</v>
      </c>
      <c r="B15" s="581" t="s">
        <v>874</v>
      </c>
      <c r="C15" s="577"/>
      <c r="D15" s="582">
        <f>(D10+D11-(D10*D11))*D13</f>
        <v>0.19896800000000003</v>
      </c>
      <c r="E15" s="581"/>
      <c r="F15" s="581"/>
      <c r="G15" s="581"/>
      <c r="H15" s="581"/>
      <c r="I15" s="581"/>
    </row>
    <row r="16" spans="1:11">
      <c r="A16" s="577"/>
      <c r="B16" s="581"/>
      <c r="C16" s="577"/>
      <c r="D16" s="581"/>
      <c r="E16" s="581"/>
      <c r="F16" s="581"/>
      <c r="G16" s="581"/>
      <c r="H16" s="581"/>
      <c r="I16" s="581"/>
    </row>
    <row r="17" spans="1:9" ht="61.5" customHeight="1">
      <c r="A17" s="583">
        <f>A15+1</f>
        <v>6</v>
      </c>
      <c r="B17" s="729" t="s">
        <v>875</v>
      </c>
      <c r="C17" s="729"/>
      <c r="D17" s="729"/>
      <c r="E17" s="729"/>
      <c r="F17" s="729"/>
      <c r="G17" s="729"/>
      <c r="H17" s="729"/>
      <c r="I17" s="729"/>
    </row>
    <row r="18" spans="1:9">
      <c r="A18" s="567"/>
      <c r="B18" s="567"/>
      <c r="C18" s="567"/>
      <c r="D18" s="567"/>
      <c r="E18" s="567"/>
      <c r="F18" s="567"/>
      <c r="G18" s="567"/>
      <c r="H18" s="567"/>
      <c r="I18" s="567"/>
    </row>
  </sheetData>
  <mergeCells count="3">
    <mergeCell ref="A2:K2"/>
    <mergeCell ref="A3:K3"/>
    <mergeCell ref="B17:I17"/>
  </mergeCells>
  <pageMargins left="0.7" right="0.7" top="0.75" bottom="0.75" header="0.3" footer="0.3"/>
  <pageSetup scale="65"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DF6E0-2F89-4DFC-98F6-9425123262FA}">
  <sheetPr>
    <tabColor theme="6" tint="0.79998168889431442"/>
  </sheetPr>
  <dimension ref="A1:K33"/>
  <sheetViews>
    <sheetView view="pageBreakPreview" zoomScale="60" zoomScaleNormal="100" workbookViewId="0">
      <selection activeCell="O13" sqref="O13"/>
    </sheetView>
  </sheetViews>
  <sheetFormatPr defaultRowHeight="15.75"/>
  <cols>
    <col min="1" max="1" width="8.88671875" style="584"/>
    <col min="2" max="2" width="11" style="584" customWidth="1"/>
    <col min="3" max="3" width="8.88671875" style="584"/>
    <col min="4" max="4" width="14.6640625" style="584" customWidth="1"/>
    <col min="5" max="5" width="12.33203125" style="584" customWidth="1"/>
    <col min="6" max="6" width="10.6640625" style="584" customWidth="1"/>
    <col min="7" max="7" width="12.77734375" style="584" customWidth="1"/>
    <col min="8" max="16384" width="8.88671875" style="584"/>
  </cols>
  <sheetData>
    <row r="1" spans="1:11">
      <c r="A1" s="748" t="s">
        <v>537</v>
      </c>
      <c r="B1" s="748"/>
      <c r="C1" s="748"/>
      <c r="D1" s="748"/>
      <c r="E1" s="748"/>
      <c r="F1" s="748"/>
      <c r="G1" s="748"/>
      <c r="H1" s="748"/>
      <c r="I1" s="748"/>
      <c r="J1" s="372" t="s">
        <v>542</v>
      </c>
      <c r="K1" s="748"/>
    </row>
    <row r="2" spans="1:11">
      <c r="A2" s="715" t="s">
        <v>789</v>
      </c>
      <c r="B2" s="715"/>
      <c r="C2" s="715"/>
      <c r="D2" s="715"/>
      <c r="E2" s="715"/>
      <c r="F2" s="715"/>
      <c r="G2" s="715"/>
      <c r="H2" s="715"/>
      <c r="I2" s="715"/>
      <c r="J2" s="715"/>
      <c r="K2" s="715"/>
    </row>
    <row r="3" spans="1:11">
      <c r="A3" s="730" t="s">
        <v>876</v>
      </c>
      <c r="B3" s="730"/>
      <c r="C3" s="730"/>
      <c r="D3" s="730"/>
      <c r="E3" s="730"/>
      <c r="F3" s="730"/>
      <c r="G3" s="730"/>
      <c r="H3" s="730"/>
      <c r="I3" s="730"/>
      <c r="J3" s="730"/>
      <c r="K3" s="730"/>
    </row>
    <row r="5" spans="1:11">
      <c r="B5" s="731" t="s">
        <v>877</v>
      </c>
      <c r="C5" s="731"/>
      <c r="D5" s="731"/>
      <c r="E5" s="731"/>
      <c r="F5" s="731"/>
      <c r="G5" s="731"/>
      <c r="H5" s="731"/>
    </row>
    <row r="6" spans="1:11">
      <c r="B6" s="585" t="s">
        <v>878</v>
      </c>
      <c r="C6" s="586" t="s">
        <v>717</v>
      </c>
      <c r="D6" s="587" t="s">
        <v>879</v>
      </c>
      <c r="E6" s="587" t="s">
        <v>880</v>
      </c>
      <c r="F6" s="586" t="s">
        <v>283</v>
      </c>
      <c r="G6" s="585" t="s">
        <v>881</v>
      </c>
      <c r="H6" s="588" t="s">
        <v>882</v>
      </c>
    </row>
    <row r="7" spans="1:11">
      <c r="B7" s="589" t="s">
        <v>883</v>
      </c>
      <c r="C7" s="585">
        <v>2026</v>
      </c>
      <c r="D7" s="590">
        <v>710930.77000000014</v>
      </c>
      <c r="E7" s="591">
        <f>'WP6 - Capital Structure'!E23</f>
        <v>24750000</v>
      </c>
      <c r="F7" s="592">
        <f>D7/E7</f>
        <v>2.8724475555555563E-2</v>
      </c>
      <c r="G7" s="593">
        <f>IF((E7/($E$8+$E$7))&lt;0.55,0.55,E7/($E$7+$E$8))</f>
        <v>0.55002900294695589</v>
      </c>
      <c r="H7" s="594">
        <f>+F7*G7</f>
        <v>1.5799294649996434E-2</v>
      </c>
    </row>
    <row r="8" spans="1:11">
      <c r="B8" s="595" t="s">
        <v>884</v>
      </c>
      <c r="C8" s="585">
        <v>2026</v>
      </c>
      <c r="D8" s="585"/>
      <c r="E8" s="596">
        <f>'WP6 - Capital Structure'!D23</f>
        <v>20247627.15673897</v>
      </c>
      <c r="F8" s="597">
        <v>9.8000000000000004E-2</v>
      </c>
      <c r="G8" s="598">
        <f>IF((E8/($E$8+$E$7))&gt;0.45,0.45,E8/($E$7+$E$8))</f>
        <v>0.44997099705304416</v>
      </c>
      <c r="H8" s="599">
        <f>+F8*G8</f>
        <v>4.4097157711198327E-2</v>
      </c>
    </row>
    <row r="9" spans="1:11">
      <c r="B9" s="600" t="s">
        <v>882</v>
      </c>
      <c r="C9" s="585">
        <v>2026</v>
      </c>
      <c r="D9" s="601"/>
      <c r="E9" s="601"/>
      <c r="F9" s="602"/>
      <c r="G9" s="601"/>
      <c r="H9" s="603">
        <f>+H7+H8</f>
        <v>5.9896452361194757E-2</v>
      </c>
    </row>
    <row r="12" spans="1:11">
      <c r="B12" s="584" t="s">
        <v>885</v>
      </c>
    </row>
    <row r="13" spans="1:11">
      <c r="B13" s="584" t="s">
        <v>886</v>
      </c>
    </row>
    <row r="14" spans="1:11">
      <c r="B14" s="584" t="s">
        <v>887</v>
      </c>
    </row>
    <row r="33" ht="30.75" customHeight="1"/>
  </sheetData>
  <mergeCells count="3">
    <mergeCell ref="A2:K2"/>
    <mergeCell ref="A3:K3"/>
    <mergeCell ref="B5:H5"/>
  </mergeCells>
  <pageMargins left="0.7" right="0.7" top="0.75" bottom="0.75" header="0.3" footer="0.3"/>
  <pageSetup scale="66"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7529C-CEAC-4BD0-B8E3-BD08A5B34178}">
  <sheetPr>
    <tabColor theme="6" tint="0.79998168889431442"/>
  </sheetPr>
  <dimension ref="A1:H32"/>
  <sheetViews>
    <sheetView view="pageBreakPreview" zoomScale="60" zoomScaleNormal="100" workbookViewId="0">
      <selection activeCell="N17" sqref="N17"/>
    </sheetView>
  </sheetViews>
  <sheetFormatPr defaultColWidth="8.77734375" defaultRowHeight="15"/>
  <cols>
    <col min="1" max="3" width="8.77734375" style="550"/>
    <col min="4" max="4" width="16.109375" style="550" customWidth="1"/>
    <col min="5" max="5" width="12.109375" style="550" customWidth="1"/>
    <col min="6" max="6" width="12.33203125" style="550" customWidth="1"/>
    <col min="7" max="7" width="11.21875" style="550" customWidth="1"/>
    <col min="8" max="16384" width="8.77734375" style="550"/>
  </cols>
  <sheetData>
    <row r="1" spans="1:8">
      <c r="A1" s="725" t="s">
        <v>537</v>
      </c>
      <c r="B1" s="725"/>
      <c r="C1" s="725"/>
      <c r="D1" s="725"/>
      <c r="E1" s="725"/>
      <c r="F1" s="725"/>
      <c r="G1" s="749" t="s">
        <v>542</v>
      </c>
    </row>
    <row r="2" spans="1:8">
      <c r="A2" s="715" t="s">
        <v>789</v>
      </c>
      <c r="B2" s="715"/>
      <c r="C2" s="715"/>
      <c r="D2" s="715"/>
      <c r="E2" s="715"/>
      <c r="F2" s="715"/>
      <c r="G2" s="715"/>
      <c r="H2" s="715"/>
    </row>
    <row r="3" spans="1:8">
      <c r="A3" s="725" t="s">
        <v>888</v>
      </c>
      <c r="B3" s="725"/>
      <c r="C3" s="725"/>
      <c r="D3" s="725"/>
      <c r="E3" s="725"/>
      <c r="F3" s="725"/>
    </row>
    <row r="4" spans="1:8">
      <c r="A4" s="733"/>
      <c r="B4" s="733"/>
      <c r="C4" s="733"/>
      <c r="D4" s="733"/>
      <c r="E4" s="733"/>
      <c r="F4" s="733"/>
    </row>
    <row r="5" spans="1:8">
      <c r="A5" s="604"/>
      <c r="B5" s="604"/>
      <c r="C5" s="604"/>
      <c r="D5" s="604"/>
      <c r="E5" s="604"/>
      <c r="F5" s="604"/>
    </row>
    <row r="7" spans="1:8">
      <c r="F7" s="734" t="s">
        <v>889</v>
      </c>
      <c r="G7" s="735"/>
    </row>
    <row r="8" spans="1:8" ht="43.5">
      <c r="A8" s="605" t="s">
        <v>795</v>
      </c>
      <c r="B8" s="606" t="s">
        <v>716</v>
      </c>
      <c r="C8" s="606"/>
      <c r="D8" s="606" t="s">
        <v>890</v>
      </c>
      <c r="E8" s="606" t="s">
        <v>891</v>
      </c>
      <c r="F8" s="606" t="s">
        <v>892</v>
      </c>
      <c r="G8" s="606" t="s">
        <v>893</v>
      </c>
    </row>
    <row r="9" spans="1:8">
      <c r="A9" s="607"/>
      <c r="B9" s="608" t="s">
        <v>587</v>
      </c>
      <c r="C9" s="608"/>
      <c r="D9" s="608" t="s">
        <v>588</v>
      </c>
      <c r="E9" s="609" t="s">
        <v>658</v>
      </c>
      <c r="F9" s="609" t="s">
        <v>894</v>
      </c>
      <c r="G9" s="609" t="s">
        <v>768</v>
      </c>
    </row>
    <row r="10" spans="1:8">
      <c r="A10" s="610">
        <v>1</v>
      </c>
      <c r="B10" s="611" t="s">
        <v>751</v>
      </c>
      <c r="C10" s="462">
        <v>2025</v>
      </c>
      <c r="D10" s="503">
        <v>20476396.387508206</v>
      </c>
      <c r="E10" s="503">
        <v>24950000</v>
      </c>
      <c r="F10" s="612">
        <f>IF(D10/(SUM(D10:E10))&gt;0.45,0.45,D10/(SUM(D10:E10)))</f>
        <v>0.45</v>
      </c>
      <c r="G10" s="612">
        <f t="shared" ref="G10:G22" si="0">IF(D10/(SUM(D10:E10))&gt;0.45,0.55,(E10/(SUM(D10:E10))))</f>
        <v>0.55000000000000004</v>
      </c>
    </row>
    <row r="11" spans="1:8">
      <c r="A11" s="610">
        <v>2</v>
      </c>
      <c r="B11" s="611" t="s">
        <v>801</v>
      </c>
      <c r="C11" s="462">
        <v>2026</v>
      </c>
      <c r="D11" s="503">
        <v>20634729.720841538</v>
      </c>
      <c r="E11" s="503">
        <v>24950000</v>
      </c>
      <c r="F11" s="612">
        <f t="shared" ref="F11:F22" si="1">IF(D11/(SUM(D11:E11))&gt;0.45,0.45,D11/(SUM(D11:E11)))</f>
        <v>0.45</v>
      </c>
      <c r="G11" s="612">
        <f t="shared" si="0"/>
        <v>0.55000000000000004</v>
      </c>
    </row>
    <row r="12" spans="1:8">
      <c r="A12" s="610">
        <v>3</v>
      </c>
      <c r="B12" s="611" t="s">
        <v>741</v>
      </c>
      <c r="C12" s="462">
        <v>2026</v>
      </c>
      <c r="D12" s="503">
        <v>20793063.05417487</v>
      </c>
      <c r="E12" s="503">
        <v>24950000</v>
      </c>
      <c r="F12" s="612">
        <f>IF(D12/(SUM(D12:E12))&gt;0.45,0.45,D12/(SUM(D12:E12)))</f>
        <v>0.45</v>
      </c>
      <c r="G12" s="612">
        <f t="shared" si="0"/>
        <v>0.55000000000000004</v>
      </c>
    </row>
    <row r="13" spans="1:8">
      <c r="A13" s="610">
        <v>4</v>
      </c>
      <c r="B13" s="611" t="s">
        <v>802</v>
      </c>
      <c r="C13" s="462">
        <v>2026</v>
      </c>
      <c r="D13" s="503">
        <v>20269396.387508202</v>
      </c>
      <c r="E13" s="503">
        <v>24950000</v>
      </c>
      <c r="F13" s="612">
        <f t="shared" si="1"/>
        <v>0.4482456203928365</v>
      </c>
      <c r="G13" s="612">
        <f t="shared" si="0"/>
        <v>0.55175437960716356</v>
      </c>
    </row>
    <row r="14" spans="1:8">
      <c r="A14" s="610">
        <v>5</v>
      </c>
      <c r="B14" s="611" t="s">
        <v>743</v>
      </c>
      <c r="C14" s="462">
        <v>2026</v>
      </c>
      <c r="D14" s="503">
        <v>20427729.720841534</v>
      </c>
      <c r="E14" s="503">
        <v>24950000</v>
      </c>
      <c r="F14" s="612">
        <f t="shared" si="1"/>
        <v>0.45</v>
      </c>
      <c r="G14" s="612">
        <f t="shared" si="0"/>
        <v>0.55000000000000004</v>
      </c>
    </row>
    <row r="15" spans="1:8">
      <c r="A15" s="610">
        <v>6</v>
      </c>
      <c r="B15" s="611" t="s">
        <v>744</v>
      </c>
      <c r="C15" s="462">
        <v>2026</v>
      </c>
      <c r="D15" s="503">
        <v>20586063.054174867</v>
      </c>
      <c r="E15" s="503">
        <v>24950000</v>
      </c>
      <c r="F15" s="612">
        <f t="shared" si="1"/>
        <v>0.45</v>
      </c>
      <c r="G15" s="612">
        <f t="shared" si="0"/>
        <v>0.55000000000000004</v>
      </c>
    </row>
    <row r="16" spans="1:8">
      <c r="A16" s="610">
        <v>7</v>
      </c>
      <c r="B16" s="611" t="s">
        <v>745</v>
      </c>
      <c r="C16" s="462">
        <v>2026</v>
      </c>
      <c r="D16" s="503">
        <v>20052396.387508199</v>
      </c>
      <c r="E16" s="503">
        <v>24625000</v>
      </c>
      <c r="F16" s="612">
        <f t="shared" si="1"/>
        <v>0.44882643145952994</v>
      </c>
      <c r="G16" s="612">
        <f t="shared" si="0"/>
        <v>0.55117356854047006</v>
      </c>
    </row>
    <row r="17" spans="1:7">
      <c r="A17" s="610">
        <v>8</v>
      </c>
      <c r="B17" s="611" t="s">
        <v>746</v>
      </c>
      <c r="C17" s="462">
        <v>2026</v>
      </c>
      <c r="D17" s="503">
        <v>20210729.720841531</v>
      </c>
      <c r="E17" s="503">
        <v>24625000</v>
      </c>
      <c r="F17" s="612">
        <f t="shared" si="1"/>
        <v>0.45</v>
      </c>
      <c r="G17" s="612">
        <f t="shared" si="0"/>
        <v>0.55000000000000004</v>
      </c>
    </row>
    <row r="18" spans="1:7">
      <c r="A18" s="610">
        <v>9</v>
      </c>
      <c r="B18" s="611" t="s">
        <v>803</v>
      </c>
      <c r="C18" s="462">
        <v>2026</v>
      </c>
      <c r="D18" s="503">
        <v>20369063.054174863</v>
      </c>
      <c r="E18" s="503">
        <v>24625000</v>
      </c>
      <c r="F18" s="612">
        <f t="shared" si="1"/>
        <v>0.45</v>
      </c>
      <c r="G18" s="612">
        <f t="shared" si="0"/>
        <v>0.55000000000000004</v>
      </c>
    </row>
    <row r="19" spans="1:7">
      <c r="A19" s="610">
        <v>10</v>
      </c>
      <c r="B19" s="611" t="s">
        <v>748</v>
      </c>
      <c r="C19" s="462">
        <v>2026</v>
      </c>
      <c r="D19" s="503">
        <v>19835396.387508195</v>
      </c>
      <c r="E19" s="503">
        <v>24625000</v>
      </c>
      <c r="F19" s="612">
        <f t="shared" si="1"/>
        <v>0.4461362920525207</v>
      </c>
      <c r="G19" s="612">
        <f t="shared" si="0"/>
        <v>0.55386370794747919</v>
      </c>
    </row>
    <row r="20" spans="1:7">
      <c r="A20" s="610">
        <v>11</v>
      </c>
      <c r="B20" s="611" t="s">
        <v>749</v>
      </c>
      <c r="C20" s="462">
        <v>2026</v>
      </c>
      <c r="D20" s="503">
        <v>19993729.720841527</v>
      </c>
      <c r="E20" s="503">
        <v>24625000</v>
      </c>
      <c r="F20" s="612">
        <f t="shared" si="1"/>
        <v>0.4481017242295538</v>
      </c>
      <c r="G20" s="612">
        <f t="shared" si="0"/>
        <v>0.55189827577044615</v>
      </c>
    </row>
    <row r="21" spans="1:7">
      <c r="A21" s="610">
        <v>12</v>
      </c>
      <c r="B21" s="611" t="s">
        <v>750</v>
      </c>
      <c r="C21" s="462">
        <v>2026</v>
      </c>
      <c r="D21" s="503">
        <v>20152063.054174859</v>
      </c>
      <c r="E21" s="503">
        <v>24625000</v>
      </c>
      <c r="F21" s="612">
        <f t="shared" si="1"/>
        <v>0.45</v>
      </c>
      <c r="G21" s="612">
        <f t="shared" si="0"/>
        <v>0.55000000000000004</v>
      </c>
    </row>
    <row r="22" spans="1:7">
      <c r="A22" s="610">
        <v>13</v>
      </c>
      <c r="B22" s="611" t="s">
        <v>751</v>
      </c>
      <c r="C22" s="462">
        <v>2026</v>
      </c>
      <c r="D22" s="503">
        <v>19418396.387508191</v>
      </c>
      <c r="E22" s="503">
        <v>24300000</v>
      </c>
      <c r="F22" s="612">
        <f t="shared" si="1"/>
        <v>0.44416991454555449</v>
      </c>
      <c r="G22" s="612">
        <f t="shared" si="0"/>
        <v>0.55583008545444557</v>
      </c>
    </row>
    <row r="23" spans="1:7" ht="15.75" thickBot="1">
      <c r="A23" s="610">
        <v>14</v>
      </c>
      <c r="B23" s="613" t="s">
        <v>804</v>
      </c>
      <c r="C23" s="614"/>
      <c r="D23" s="615">
        <f>AVERAGE(D10:D22)</f>
        <v>20247627.15673897</v>
      </c>
      <c r="E23" s="615">
        <f>AVERAGE(E10:E22)</f>
        <v>24750000</v>
      </c>
      <c r="F23" s="616">
        <f>AVERAGE(F10:F22)</f>
        <v>0.44888307559076895</v>
      </c>
      <c r="G23" s="616">
        <f>AVERAGE(G10:G22)</f>
        <v>0.5511169244092311</v>
      </c>
    </row>
    <row r="24" spans="1:7" ht="15.75" thickTop="1">
      <c r="A24" s="617"/>
      <c r="D24" s="618"/>
    </row>
    <row r="25" spans="1:7">
      <c r="B25" s="736" t="s">
        <v>808</v>
      </c>
      <c r="C25" s="736"/>
      <c r="D25" s="736"/>
      <c r="E25" s="736"/>
      <c r="F25" s="736"/>
      <c r="G25" s="736"/>
    </row>
    <row r="26" spans="1:7" ht="15" customHeight="1">
      <c r="B26" s="732"/>
      <c r="C26" s="732"/>
      <c r="D26" s="732"/>
      <c r="E26" s="732"/>
      <c r="F26" s="732"/>
      <c r="G26" s="732"/>
    </row>
    <row r="27" spans="1:7">
      <c r="B27" s="732"/>
      <c r="C27" s="732"/>
      <c r="D27" s="732"/>
      <c r="E27" s="732"/>
      <c r="F27" s="732"/>
      <c r="G27" s="732"/>
    </row>
    <row r="28" spans="1:7">
      <c r="B28" s="732"/>
      <c r="C28" s="732"/>
      <c r="D28" s="732"/>
      <c r="E28" s="732"/>
      <c r="F28" s="732"/>
      <c r="G28" s="732"/>
    </row>
    <row r="29" spans="1:7">
      <c r="B29" s="619"/>
      <c r="C29" s="619"/>
      <c r="D29" s="619"/>
      <c r="E29" s="619"/>
      <c r="F29" s="619"/>
    </row>
    <row r="30" spans="1:7" ht="15.75" customHeight="1">
      <c r="B30" s="619"/>
      <c r="C30" s="619"/>
      <c r="D30" s="619"/>
      <c r="E30" s="619"/>
      <c r="F30" s="619"/>
    </row>
    <row r="31" spans="1:7">
      <c r="B31" s="619"/>
      <c r="C31" s="619"/>
      <c r="D31" s="619"/>
      <c r="E31" s="619"/>
      <c r="F31" s="619"/>
    </row>
    <row r="32" spans="1:7">
      <c r="B32" s="619"/>
      <c r="C32" s="619"/>
      <c r="D32" s="619"/>
      <c r="E32" s="619"/>
      <c r="F32" s="619"/>
    </row>
  </sheetData>
  <mergeCells count="7">
    <mergeCell ref="B26:G28"/>
    <mergeCell ref="A1:F1"/>
    <mergeCell ref="A2:H2"/>
    <mergeCell ref="A3:F3"/>
    <mergeCell ref="A4:F4"/>
    <mergeCell ref="F7:G7"/>
    <mergeCell ref="B25:G25"/>
  </mergeCells>
  <pageMargins left="0.7" right="0.7" top="0.75" bottom="0.75" header="0.3" footer="0.3"/>
  <pageSetup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A1EA4-CE06-4750-92E9-1BF942828AA8}">
  <sheetPr>
    <tabColor theme="6" tint="0.59999389629810485"/>
    <pageSetUpPr fitToPage="1"/>
  </sheetPr>
  <dimension ref="A1:L68"/>
  <sheetViews>
    <sheetView view="pageBreakPreview" zoomScale="60" zoomScaleNormal="100" workbookViewId="0">
      <selection activeCell="M16" sqref="M16"/>
    </sheetView>
  </sheetViews>
  <sheetFormatPr defaultColWidth="8.77734375" defaultRowHeight="15.75"/>
  <cols>
    <col min="1" max="1" width="7.33203125" style="622" customWidth="1"/>
    <col min="2" max="2" width="11.44140625" style="622" customWidth="1"/>
    <col min="3" max="3" width="12.21875" style="622" customWidth="1"/>
    <col min="4" max="4" width="10.109375" style="622" customWidth="1"/>
    <col min="5" max="5" width="11.6640625" style="622" customWidth="1"/>
    <col min="6" max="6" width="18.21875" style="622" customWidth="1"/>
    <col min="7" max="7" width="42.6640625" style="622" bestFit="1" customWidth="1"/>
    <col min="8" max="10" width="8.77734375" style="622"/>
    <col min="11" max="11" width="24.44140625" style="622" bestFit="1" customWidth="1"/>
    <col min="12" max="16384" width="8.77734375" style="622"/>
  </cols>
  <sheetData>
    <row r="1" spans="1:12">
      <c r="A1" s="725" t="s">
        <v>537</v>
      </c>
      <c r="B1" s="725"/>
      <c r="C1" s="725"/>
      <c r="D1" s="725"/>
      <c r="E1" s="725"/>
      <c r="F1" s="725"/>
      <c r="G1" s="749" t="s">
        <v>542</v>
      </c>
      <c r="H1" s="620"/>
      <c r="I1" s="620"/>
      <c r="J1" s="620"/>
      <c r="K1" s="620"/>
      <c r="L1" s="621"/>
    </row>
    <row r="2" spans="1:12">
      <c r="A2" s="715" t="s">
        <v>789</v>
      </c>
      <c r="B2" s="715"/>
      <c r="C2" s="715"/>
      <c r="D2" s="715"/>
      <c r="E2" s="715"/>
      <c r="F2" s="715"/>
      <c r="G2" s="715"/>
      <c r="H2" s="715"/>
      <c r="I2" s="715"/>
      <c r="J2" s="715"/>
      <c r="K2" s="715"/>
      <c r="L2" s="621"/>
    </row>
    <row r="3" spans="1:12">
      <c r="A3" s="725" t="s">
        <v>895</v>
      </c>
      <c r="B3" s="725"/>
      <c r="C3" s="725"/>
      <c r="D3" s="725"/>
      <c r="E3" s="725"/>
      <c r="F3" s="725"/>
      <c r="G3" s="623"/>
      <c r="H3" s="624"/>
      <c r="I3" s="624"/>
      <c r="J3" s="624"/>
      <c r="K3" s="624"/>
      <c r="L3" s="621"/>
    </row>
    <row r="4" spans="1:12" ht="15.6" customHeight="1">
      <c r="A4" s="623"/>
      <c r="B4" s="623"/>
      <c r="C4" s="623"/>
      <c r="D4" s="623"/>
      <c r="E4" s="623"/>
      <c r="F4" s="623"/>
      <c r="G4" s="623"/>
      <c r="H4" s="624"/>
      <c r="I4" s="624"/>
      <c r="J4" s="624"/>
      <c r="K4" s="624"/>
      <c r="L4" s="621"/>
    </row>
    <row r="5" spans="1:12">
      <c r="A5" s="625"/>
      <c r="B5" s="625"/>
      <c r="C5" s="625"/>
      <c r="D5" s="625"/>
      <c r="E5" s="625"/>
      <c r="F5" s="625"/>
      <c r="G5" s="625"/>
    </row>
    <row r="6" spans="1:12">
      <c r="A6" s="626" t="s">
        <v>896</v>
      </c>
      <c r="B6" s="626"/>
      <c r="C6" s="626"/>
      <c r="D6" s="626"/>
      <c r="E6" s="626"/>
      <c r="F6" s="625"/>
      <c r="G6" s="625"/>
    </row>
    <row r="7" spans="1:12">
      <c r="A7" s="625" t="s">
        <v>897</v>
      </c>
      <c r="B7" s="625"/>
      <c r="C7" s="625"/>
      <c r="D7" s="625"/>
      <c r="E7" s="625"/>
      <c r="F7" s="627">
        <v>6306337.6699999999</v>
      </c>
      <c r="G7" s="625" t="s">
        <v>898</v>
      </c>
    </row>
    <row r="8" spans="1:12">
      <c r="A8" s="625" t="s">
        <v>899</v>
      </c>
      <c r="B8" s="625"/>
      <c r="C8" s="625"/>
      <c r="D8" s="625"/>
      <c r="E8" s="625"/>
      <c r="F8" s="627">
        <v>-290599</v>
      </c>
      <c r="G8" s="625"/>
    </row>
    <row r="9" spans="1:12">
      <c r="A9" s="625" t="s">
        <v>900</v>
      </c>
      <c r="B9" s="625"/>
      <c r="C9" s="625"/>
      <c r="D9" s="625"/>
      <c r="E9" s="625"/>
      <c r="F9" s="628">
        <v>-16720.370000000039</v>
      </c>
      <c r="G9" s="625"/>
    </row>
    <row r="10" spans="1:12">
      <c r="A10" s="625" t="s">
        <v>901</v>
      </c>
      <c r="B10" s="625"/>
      <c r="C10" s="625"/>
      <c r="D10" s="625"/>
      <c r="E10" s="625"/>
      <c r="F10" s="627">
        <f>SUM(F7:F9)</f>
        <v>5999018.2999999998</v>
      </c>
      <c r="G10" s="625"/>
    </row>
    <row r="11" spans="1:12" ht="16.5" thickBot="1">
      <c r="A11" s="625" t="s">
        <v>902</v>
      </c>
      <c r="B11" s="625"/>
      <c r="C11" s="625"/>
      <c r="D11" s="625"/>
      <c r="E11" s="625"/>
      <c r="F11" s="629">
        <v>6024425.9252330391</v>
      </c>
      <c r="G11" s="625" t="s">
        <v>903</v>
      </c>
    </row>
    <row r="12" spans="1:12">
      <c r="A12" s="626" t="s">
        <v>904</v>
      </c>
      <c r="B12" s="626"/>
      <c r="C12" s="626"/>
      <c r="D12" s="626"/>
      <c r="E12" s="626"/>
      <c r="F12" s="630">
        <f>F11-F10</f>
        <v>25407.62523303926</v>
      </c>
      <c r="G12" s="625"/>
    </row>
    <row r="13" spans="1:12">
      <c r="A13" s="625"/>
      <c r="B13" s="625"/>
      <c r="C13" s="625"/>
      <c r="D13" s="625"/>
      <c r="E13" s="625"/>
      <c r="F13" s="625"/>
      <c r="G13" s="625"/>
    </row>
    <row r="14" spans="1:12">
      <c r="A14" s="625"/>
      <c r="B14" s="625"/>
      <c r="C14" s="625"/>
      <c r="D14" s="625"/>
      <c r="E14" s="625"/>
      <c r="F14" s="625"/>
      <c r="G14" s="625"/>
    </row>
    <row r="15" spans="1:12">
      <c r="A15" s="625" t="s">
        <v>905</v>
      </c>
      <c r="B15" s="625"/>
      <c r="C15" s="625"/>
      <c r="D15" s="625"/>
      <c r="E15" s="625"/>
      <c r="F15" s="631">
        <f>C25</f>
        <v>6.8399999999999997E-3</v>
      </c>
      <c r="G15" s="625"/>
    </row>
    <row r="16" spans="1:12">
      <c r="A16" s="625" t="s">
        <v>906</v>
      </c>
      <c r="B16" s="625"/>
      <c r="C16" s="625"/>
      <c r="D16" s="625"/>
      <c r="E16" s="625"/>
      <c r="F16" s="630">
        <f>D49</f>
        <v>4485.8259077505709</v>
      </c>
      <c r="G16" s="625"/>
    </row>
    <row r="17" spans="1:10">
      <c r="A17" s="625"/>
      <c r="B17" s="625"/>
      <c r="C17" s="625"/>
      <c r="D17" s="625"/>
      <c r="E17" s="625"/>
      <c r="F17" s="625"/>
      <c r="G17" s="625"/>
    </row>
    <row r="18" spans="1:10">
      <c r="A18" s="626" t="s">
        <v>907</v>
      </c>
      <c r="B18" s="626"/>
      <c r="C18" s="626"/>
      <c r="D18" s="626"/>
      <c r="E18" s="626"/>
      <c r="F18" s="630">
        <f>F12+F16</f>
        <v>29893.451140789832</v>
      </c>
      <c r="G18" s="625"/>
    </row>
    <row r="19" spans="1:10">
      <c r="A19" s="625"/>
      <c r="B19" s="625"/>
      <c r="C19" s="625"/>
      <c r="D19" s="625"/>
      <c r="E19" s="625"/>
      <c r="F19" s="625"/>
      <c r="G19" s="625"/>
    </row>
    <row r="20" spans="1:10">
      <c r="A20" s="625"/>
      <c r="B20" s="625"/>
      <c r="C20" s="625"/>
      <c r="D20" s="625"/>
      <c r="E20" s="625"/>
      <c r="F20" s="625"/>
      <c r="G20" s="625"/>
    </row>
    <row r="21" spans="1:10">
      <c r="A21" s="625"/>
      <c r="B21" s="625"/>
      <c r="C21" s="625"/>
      <c r="D21" s="625"/>
      <c r="E21" s="625"/>
      <c r="F21" s="625"/>
      <c r="G21" s="625"/>
    </row>
    <row r="22" spans="1:10">
      <c r="A22" s="632"/>
      <c r="B22" s="632"/>
      <c r="C22" s="632"/>
      <c r="D22" s="632"/>
      <c r="E22" s="632"/>
      <c r="F22" s="632"/>
      <c r="G22" s="632"/>
      <c r="H22" s="625"/>
      <c r="I22" s="625"/>
      <c r="J22" s="625"/>
    </row>
    <row r="23" spans="1:10" ht="47.25">
      <c r="A23" s="633" t="s">
        <v>908</v>
      </c>
      <c r="B23" s="633" t="s">
        <v>909</v>
      </c>
      <c r="C23" s="633" t="s">
        <v>905</v>
      </c>
      <c r="D23" s="633" t="s">
        <v>910</v>
      </c>
      <c r="E23" s="633" t="s">
        <v>911</v>
      </c>
      <c r="F23" s="633" t="s">
        <v>912</v>
      </c>
      <c r="G23" s="625"/>
    </row>
    <row r="24" spans="1:10">
      <c r="A24" s="634" t="s">
        <v>587</v>
      </c>
      <c r="B24" s="635" t="s">
        <v>913</v>
      </c>
      <c r="C24" s="635" t="s">
        <v>658</v>
      </c>
      <c r="D24" s="634" t="s">
        <v>590</v>
      </c>
      <c r="E24" s="634" t="s">
        <v>591</v>
      </c>
      <c r="F24" s="634" t="s">
        <v>592</v>
      </c>
      <c r="G24" s="625"/>
    </row>
    <row r="25" spans="1:10">
      <c r="A25" s="636"/>
      <c r="B25" s="637">
        <v>45292</v>
      </c>
      <c r="C25" s="638">
        <v>6.8399999999999997E-3</v>
      </c>
      <c r="D25" s="639">
        <f t="shared" ref="D25:D48" si="0">E25*C25</f>
        <v>173.78815659398853</v>
      </c>
      <c r="E25" s="639">
        <f>IF(A25=1,F25,F25)</f>
        <v>25407.62523303926</v>
      </c>
      <c r="F25" s="639">
        <f>F12</f>
        <v>25407.62523303926</v>
      </c>
      <c r="G25" s="625"/>
    </row>
    <row r="26" spans="1:10">
      <c r="A26" s="640"/>
      <c r="B26" s="637">
        <v>45323</v>
      </c>
      <c r="C26" s="638">
        <f t="shared" ref="C26:C48" si="1">C$25</f>
        <v>6.8399999999999997E-3</v>
      </c>
      <c r="D26" s="639">
        <f t="shared" si="0"/>
        <v>173.78815659398853</v>
      </c>
      <c r="E26" s="639">
        <f t="shared" ref="E26:E48" si="2">IF(A26=1,F25+D25,E25)</f>
        <v>25407.62523303926</v>
      </c>
      <c r="F26" s="639">
        <f t="shared" ref="F26:F48" si="3">F25+D25</f>
        <v>25581.41338963325</v>
      </c>
      <c r="G26" s="625"/>
    </row>
    <row r="27" spans="1:10">
      <c r="A27" s="640">
        <v>1</v>
      </c>
      <c r="B27" s="637">
        <v>45352</v>
      </c>
      <c r="C27" s="638">
        <f t="shared" si="1"/>
        <v>6.8399999999999997E-3</v>
      </c>
      <c r="D27" s="639">
        <f t="shared" si="0"/>
        <v>176.16557857619432</v>
      </c>
      <c r="E27" s="639">
        <f t="shared" si="2"/>
        <v>25755.201546227239</v>
      </c>
      <c r="F27" s="639">
        <f t="shared" si="3"/>
        <v>25755.201546227239</v>
      </c>
      <c r="G27" s="625"/>
    </row>
    <row r="28" spans="1:10">
      <c r="A28" s="640"/>
      <c r="B28" s="637">
        <v>45383</v>
      </c>
      <c r="C28" s="638">
        <f t="shared" si="1"/>
        <v>6.8399999999999997E-3</v>
      </c>
      <c r="D28" s="639">
        <f t="shared" si="0"/>
        <v>176.16557857619432</v>
      </c>
      <c r="E28" s="639">
        <f t="shared" si="2"/>
        <v>25755.201546227239</v>
      </c>
      <c r="F28" s="639">
        <f t="shared" si="3"/>
        <v>25931.367124803433</v>
      </c>
      <c r="G28" s="625"/>
    </row>
    <row r="29" spans="1:10">
      <c r="A29" s="640"/>
      <c r="B29" s="637">
        <v>45413</v>
      </c>
      <c r="C29" s="638">
        <f t="shared" si="1"/>
        <v>6.8399999999999997E-3</v>
      </c>
      <c r="D29" s="639">
        <f t="shared" si="0"/>
        <v>176.16557857619432</v>
      </c>
      <c r="E29" s="639">
        <f t="shared" si="2"/>
        <v>25755.201546227239</v>
      </c>
      <c r="F29" s="639">
        <f t="shared" si="3"/>
        <v>26107.532703379627</v>
      </c>
      <c r="G29" s="625"/>
    </row>
    <row r="30" spans="1:10">
      <c r="A30" s="640">
        <v>1</v>
      </c>
      <c r="B30" s="637">
        <v>45444</v>
      </c>
      <c r="C30" s="638">
        <f t="shared" si="1"/>
        <v>6.8399999999999997E-3</v>
      </c>
      <c r="D30" s="639">
        <f t="shared" si="0"/>
        <v>179.7804962485778</v>
      </c>
      <c r="E30" s="639">
        <f t="shared" si="2"/>
        <v>26283.698281955822</v>
      </c>
      <c r="F30" s="639">
        <f t="shared" si="3"/>
        <v>26283.698281955822</v>
      </c>
      <c r="G30" s="625"/>
    </row>
    <row r="31" spans="1:10">
      <c r="A31" s="640"/>
      <c r="B31" s="637">
        <v>45474</v>
      </c>
      <c r="C31" s="638">
        <f t="shared" si="1"/>
        <v>6.8399999999999997E-3</v>
      </c>
      <c r="D31" s="639">
        <f t="shared" si="0"/>
        <v>179.7804962485778</v>
      </c>
      <c r="E31" s="639">
        <f t="shared" si="2"/>
        <v>26283.698281955822</v>
      </c>
      <c r="F31" s="639">
        <f t="shared" si="3"/>
        <v>26463.4787782044</v>
      </c>
      <c r="G31" s="625"/>
    </row>
    <row r="32" spans="1:10">
      <c r="A32" s="640"/>
      <c r="B32" s="637">
        <v>45505</v>
      </c>
      <c r="C32" s="638">
        <f t="shared" si="1"/>
        <v>6.8399999999999997E-3</v>
      </c>
      <c r="D32" s="639">
        <f t="shared" si="0"/>
        <v>179.7804962485778</v>
      </c>
      <c r="E32" s="639">
        <f t="shared" si="2"/>
        <v>26283.698281955822</v>
      </c>
      <c r="F32" s="639">
        <f t="shared" si="3"/>
        <v>26643.259274452979</v>
      </c>
      <c r="G32" s="625"/>
    </row>
    <row r="33" spans="1:7">
      <c r="A33" s="640">
        <v>1</v>
      </c>
      <c r="B33" s="637">
        <v>45536</v>
      </c>
      <c r="C33" s="638">
        <f t="shared" si="1"/>
        <v>6.8399999999999997E-3</v>
      </c>
      <c r="D33" s="639">
        <f t="shared" si="0"/>
        <v>183.46959203159864</v>
      </c>
      <c r="E33" s="639">
        <f t="shared" si="2"/>
        <v>26823.039770701558</v>
      </c>
      <c r="F33" s="639">
        <f t="shared" si="3"/>
        <v>26823.039770701558</v>
      </c>
      <c r="G33" s="625"/>
    </row>
    <row r="34" spans="1:7">
      <c r="A34" s="640"/>
      <c r="B34" s="637">
        <v>45566</v>
      </c>
      <c r="C34" s="638">
        <f t="shared" si="1"/>
        <v>6.8399999999999997E-3</v>
      </c>
      <c r="D34" s="639">
        <f t="shared" si="0"/>
        <v>183.46959203159864</v>
      </c>
      <c r="E34" s="639">
        <f t="shared" si="2"/>
        <v>26823.039770701558</v>
      </c>
      <c r="F34" s="639">
        <f t="shared" si="3"/>
        <v>27006.509362733155</v>
      </c>
      <c r="G34" s="625"/>
    </row>
    <row r="35" spans="1:7">
      <c r="A35" s="640"/>
      <c r="B35" s="637">
        <v>45597</v>
      </c>
      <c r="C35" s="638">
        <f t="shared" si="1"/>
        <v>6.8399999999999997E-3</v>
      </c>
      <c r="D35" s="639">
        <f t="shared" si="0"/>
        <v>183.46959203159864</v>
      </c>
      <c r="E35" s="639">
        <f t="shared" si="2"/>
        <v>26823.039770701558</v>
      </c>
      <c r="F35" s="639">
        <f t="shared" si="3"/>
        <v>27189.978954764752</v>
      </c>
      <c r="G35" s="625"/>
    </row>
    <row r="36" spans="1:7">
      <c r="A36" s="640">
        <v>1</v>
      </c>
      <c r="B36" s="637">
        <v>45627</v>
      </c>
      <c r="C36" s="638">
        <f t="shared" si="1"/>
        <v>6.8399999999999997E-3</v>
      </c>
      <c r="D36" s="639">
        <f t="shared" si="0"/>
        <v>187.23438806008701</v>
      </c>
      <c r="E36" s="639">
        <f t="shared" si="2"/>
        <v>27373.44854679635</v>
      </c>
      <c r="F36" s="639">
        <f t="shared" si="3"/>
        <v>27373.44854679635</v>
      </c>
      <c r="G36" s="625"/>
    </row>
    <row r="37" spans="1:7">
      <c r="A37" s="640"/>
      <c r="B37" s="637">
        <v>45658</v>
      </c>
      <c r="C37" s="638">
        <f t="shared" si="1"/>
        <v>6.8399999999999997E-3</v>
      </c>
      <c r="D37" s="639">
        <f t="shared" si="0"/>
        <v>187.23438806008701</v>
      </c>
      <c r="E37" s="639">
        <f t="shared" si="2"/>
        <v>27373.44854679635</v>
      </c>
      <c r="F37" s="639">
        <f t="shared" si="3"/>
        <v>27560.682934856435</v>
      </c>
      <c r="G37" s="625"/>
    </row>
    <row r="38" spans="1:7">
      <c r="A38" s="640"/>
      <c r="B38" s="637">
        <v>45689</v>
      </c>
      <c r="C38" s="638">
        <f t="shared" si="1"/>
        <v>6.8399999999999997E-3</v>
      </c>
      <c r="D38" s="639">
        <f t="shared" si="0"/>
        <v>187.23438806008701</v>
      </c>
      <c r="E38" s="639">
        <f t="shared" si="2"/>
        <v>27373.44854679635</v>
      </c>
      <c r="F38" s="639">
        <f t="shared" si="3"/>
        <v>27747.917322916521</v>
      </c>
      <c r="G38" s="625"/>
    </row>
    <row r="39" spans="1:7">
      <c r="A39" s="640">
        <v>1</v>
      </c>
      <c r="B39" s="637">
        <v>45717</v>
      </c>
      <c r="C39" s="638">
        <f t="shared" si="1"/>
        <v>6.8399999999999997E-3</v>
      </c>
      <c r="D39" s="639">
        <f t="shared" si="0"/>
        <v>191.07643770307999</v>
      </c>
      <c r="E39" s="639">
        <f t="shared" si="2"/>
        <v>27935.151710976606</v>
      </c>
      <c r="F39" s="639">
        <f t="shared" si="3"/>
        <v>27935.151710976606</v>
      </c>
      <c r="G39" s="625"/>
    </row>
    <row r="40" spans="1:7">
      <c r="A40" s="640"/>
      <c r="B40" s="637">
        <v>45748</v>
      </c>
      <c r="C40" s="638">
        <f t="shared" si="1"/>
        <v>6.8399999999999997E-3</v>
      </c>
      <c r="D40" s="639">
        <f t="shared" si="0"/>
        <v>191.07643770307999</v>
      </c>
      <c r="E40" s="639">
        <f t="shared" si="2"/>
        <v>27935.151710976606</v>
      </c>
      <c r="F40" s="639">
        <f t="shared" si="3"/>
        <v>28126.228148679686</v>
      </c>
      <c r="G40" s="625"/>
    </row>
    <row r="41" spans="1:7">
      <c r="A41" s="640"/>
      <c r="B41" s="637">
        <v>45778</v>
      </c>
      <c r="C41" s="638">
        <f t="shared" si="1"/>
        <v>6.8399999999999997E-3</v>
      </c>
      <c r="D41" s="639">
        <f t="shared" si="0"/>
        <v>191.07643770307999</v>
      </c>
      <c r="E41" s="639">
        <f t="shared" si="2"/>
        <v>27935.151710976606</v>
      </c>
      <c r="F41" s="639">
        <f t="shared" si="3"/>
        <v>28317.304586382765</v>
      </c>
      <c r="G41" s="625"/>
    </row>
    <row r="42" spans="1:7">
      <c r="A42" s="640">
        <v>1</v>
      </c>
      <c r="B42" s="637">
        <v>45809</v>
      </c>
      <c r="C42" s="638">
        <f t="shared" si="1"/>
        <v>6.8399999999999997E-3</v>
      </c>
      <c r="D42" s="639">
        <f t="shared" si="0"/>
        <v>194.99732620474717</v>
      </c>
      <c r="E42" s="639">
        <f t="shared" si="2"/>
        <v>28508.381024085844</v>
      </c>
      <c r="F42" s="639">
        <f t="shared" si="3"/>
        <v>28508.381024085844</v>
      </c>
      <c r="G42" s="625"/>
    </row>
    <row r="43" spans="1:7">
      <c r="A43" s="640"/>
      <c r="B43" s="637">
        <v>45839</v>
      </c>
      <c r="C43" s="638">
        <f t="shared" si="1"/>
        <v>6.8399999999999997E-3</v>
      </c>
      <c r="D43" s="639">
        <f t="shared" si="0"/>
        <v>194.99732620474717</v>
      </c>
      <c r="E43" s="639">
        <f t="shared" si="2"/>
        <v>28508.381024085844</v>
      </c>
      <c r="F43" s="639">
        <f t="shared" si="3"/>
        <v>28703.37835029059</v>
      </c>
      <c r="G43" s="625"/>
    </row>
    <row r="44" spans="1:7">
      <c r="A44" s="640"/>
      <c r="B44" s="637">
        <v>45870</v>
      </c>
      <c r="C44" s="638">
        <f t="shared" si="1"/>
        <v>6.8399999999999997E-3</v>
      </c>
      <c r="D44" s="639">
        <f t="shared" si="0"/>
        <v>194.99732620474717</v>
      </c>
      <c r="E44" s="639">
        <f t="shared" si="2"/>
        <v>28508.381024085844</v>
      </c>
      <c r="F44" s="639">
        <f t="shared" si="3"/>
        <v>28898.375676495336</v>
      </c>
      <c r="G44" s="625"/>
    </row>
    <row r="45" spans="1:7">
      <c r="A45" s="640">
        <v>1</v>
      </c>
      <c r="B45" s="637">
        <v>45901</v>
      </c>
      <c r="C45" s="638">
        <f t="shared" si="1"/>
        <v>6.8399999999999997E-3</v>
      </c>
      <c r="D45" s="639">
        <f t="shared" si="0"/>
        <v>198.99867133846854</v>
      </c>
      <c r="E45" s="639">
        <f t="shared" si="2"/>
        <v>29093.373002700082</v>
      </c>
      <c r="F45" s="639">
        <f t="shared" si="3"/>
        <v>29093.373002700082</v>
      </c>
      <c r="G45" s="625"/>
    </row>
    <row r="46" spans="1:7">
      <c r="A46" s="640"/>
      <c r="B46" s="637">
        <v>45931</v>
      </c>
      <c r="C46" s="638">
        <f t="shared" si="1"/>
        <v>6.8399999999999997E-3</v>
      </c>
      <c r="D46" s="639">
        <f t="shared" si="0"/>
        <v>198.99867133846854</v>
      </c>
      <c r="E46" s="639">
        <f t="shared" si="2"/>
        <v>29093.373002700082</v>
      </c>
      <c r="F46" s="639">
        <f t="shared" si="3"/>
        <v>29292.37167403855</v>
      </c>
      <c r="G46" s="625"/>
    </row>
    <row r="47" spans="1:7">
      <c r="A47" s="640"/>
      <c r="B47" s="637">
        <v>45962</v>
      </c>
      <c r="C47" s="638">
        <f t="shared" si="1"/>
        <v>6.8399999999999997E-3</v>
      </c>
      <c r="D47" s="639">
        <f t="shared" si="0"/>
        <v>198.99867133846854</v>
      </c>
      <c r="E47" s="639">
        <f t="shared" si="2"/>
        <v>29093.373002700082</v>
      </c>
      <c r="F47" s="639">
        <f t="shared" si="3"/>
        <v>29491.370345377018</v>
      </c>
      <c r="G47" s="625"/>
    </row>
    <row r="48" spans="1:7">
      <c r="A48" s="640">
        <v>1</v>
      </c>
      <c r="B48" s="637">
        <v>45992</v>
      </c>
      <c r="C48" s="638">
        <f t="shared" si="1"/>
        <v>6.8399999999999997E-3</v>
      </c>
      <c r="D48" s="639">
        <f t="shared" si="0"/>
        <v>203.0821240743339</v>
      </c>
      <c r="E48" s="639">
        <f t="shared" si="2"/>
        <v>29690.369016715485</v>
      </c>
      <c r="F48" s="639">
        <f t="shared" si="3"/>
        <v>29690.369016715485</v>
      </c>
      <c r="G48" s="625"/>
    </row>
    <row r="49" spans="1:7">
      <c r="A49" s="738" t="s">
        <v>914</v>
      </c>
      <c r="B49" s="738"/>
      <c r="C49" s="738"/>
      <c r="D49" s="641">
        <f>SUM(D25:D48)</f>
        <v>4485.8259077505709</v>
      </c>
      <c r="E49" s="642"/>
      <c r="F49" s="642"/>
      <c r="G49" s="625"/>
    </row>
    <row r="50" spans="1:7">
      <c r="A50" s="739" t="s">
        <v>915</v>
      </c>
      <c r="B50" s="739"/>
      <c r="C50" s="739"/>
      <c r="D50" s="643">
        <f>D48+F48</f>
        <v>29893.451140789821</v>
      </c>
      <c r="E50" s="644"/>
      <c r="F50" s="644"/>
      <c r="G50" s="625"/>
    </row>
    <row r="51" spans="1:7">
      <c r="A51" s="625"/>
      <c r="B51" s="625"/>
      <c r="C51" s="625"/>
      <c r="D51" s="625"/>
      <c r="E51" s="625"/>
      <c r="F51" s="625"/>
      <c r="G51" s="625"/>
    </row>
    <row r="52" spans="1:7">
      <c r="A52" s="737" t="s">
        <v>916</v>
      </c>
      <c r="B52" s="737"/>
      <c r="C52" s="737"/>
      <c r="D52" s="737"/>
      <c r="E52" s="737"/>
      <c r="F52" s="737"/>
      <c r="G52" s="625"/>
    </row>
    <row r="53" spans="1:7">
      <c r="A53" s="625"/>
      <c r="B53" s="625"/>
      <c r="C53" s="625"/>
      <c r="D53" s="625"/>
      <c r="E53" s="625"/>
      <c r="F53" s="625"/>
      <c r="G53" s="625"/>
    </row>
    <row r="54" spans="1:7">
      <c r="A54" s="625"/>
      <c r="B54" s="625"/>
      <c r="C54" s="625"/>
      <c r="D54" s="625"/>
      <c r="E54" s="625"/>
      <c r="F54" s="625"/>
      <c r="G54" s="625"/>
    </row>
    <row r="55" spans="1:7">
      <c r="A55" s="625"/>
      <c r="B55" s="625"/>
      <c r="C55" s="625"/>
      <c r="D55" s="625"/>
      <c r="E55" s="625"/>
      <c r="F55" s="625"/>
      <c r="G55" s="625"/>
    </row>
    <row r="56" spans="1:7">
      <c r="A56" s="625"/>
      <c r="B56" s="625"/>
      <c r="C56" s="625"/>
      <c r="D56" s="625"/>
      <c r="E56" s="625"/>
      <c r="F56" s="625"/>
      <c r="G56" s="625"/>
    </row>
    <row r="57" spans="1:7">
      <c r="A57" s="625"/>
      <c r="B57" s="625"/>
      <c r="C57" s="625"/>
      <c r="D57" s="625"/>
      <c r="E57" s="625"/>
      <c r="F57" s="625"/>
      <c r="G57" s="625"/>
    </row>
    <row r="58" spans="1:7">
      <c r="A58" s="625"/>
      <c r="B58" s="625"/>
      <c r="C58" s="625"/>
      <c r="D58" s="625"/>
      <c r="E58" s="625"/>
      <c r="F58" s="625"/>
      <c r="G58" s="625"/>
    </row>
    <row r="59" spans="1:7">
      <c r="A59" s="625"/>
      <c r="B59" s="625"/>
      <c r="C59" s="625"/>
      <c r="D59" s="625"/>
      <c r="E59" s="625"/>
      <c r="F59" s="625"/>
      <c r="G59" s="625"/>
    </row>
    <row r="60" spans="1:7">
      <c r="A60" s="625"/>
      <c r="B60" s="625"/>
      <c r="C60" s="625"/>
      <c r="D60" s="625"/>
      <c r="E60" s="625"/>
      <c r="F60" s="625"/>
      <c r="G60" s="625"/>
    </row>
    <row r="61" spans="1:7">
      <c r="A61" s="625"/>
      <c r="B61" s="625"/>
      <c r="C61" s="625"/>
      <c r="D61" s="625"/>
      <c r="E61" s="625"/>
      <c r="F61" s="625"/>
      <c r="G61" s="625"/>
    </row>
    <row r="62" spans="1:7">
      <c r="A62" s="625"/>
      <c r="B62" s="625"/>
      <c r="C62" s="625"/>
      <c r="D62" s="625"/>
      <c r="E62" s="625"/>
      <c r="F62" s="625"/>
      <c r="G62" s="625"/>
    </row>
    <row r="63" spans="1:7">
      <c r="A63" s="625"/>
      <c r="B63" s="625"/>
      <c r="C63" s="625"/>
      <c r="D63" s="625"/>
      <c r="E63" s="625"/>
      <c r="F63" s="625"/>
      <c r="G63" s="625"/>
    </row>
    <row r="64" spans="1:7">
      <c r="A64" s="625"/>
      <c r="B64" s="625"/>
      <c r="C64" s="625"/>
      <c r="D64" s="625"/>
      <c r="E64" s="625"/>
      <c r="F64" s="625"/>
      <c r="G64" s="625"/>
    </row>
    <row r="65" spans="1:7">
      <c r="A65" s="625"/>
      <c r="B65" s="625"/>
      <c r="C65" s="625"/>
      <c r="D65" s="625"/>
      <c r="E65" s="625"/>
      <c r="F65" s="625"/>
      <c r="G65" s="625"/>
    </row>
    <row r="66" spans="1:7">
      <c r="A66" s="625"/>
      <c r="B66" s="625"/>
      <c r="C66" s="625"/>
      <c r="D66" s="625"/>
      <c r="E66" s="625"/>
      <c r="F66" s="625"/>
      <c r="G66" s="625"/>
    </row>
    <row r="67" spans="1:7">
      <c r="A67" s="625"/>
      <c r="B67" s="625"/>
      <c r="C67" s="625"/>
      <c r="D67" s="625"/>
      <c r="E67" s="625"/>
      <c r="F67" s="625"/>
      <c r="G67" s="625"/>
    </row>
    <row r="68" spans="1:7">
      <c r="G68" s="625"/>
    </row>
  </sheetData>
  <mergeCells count="6">
    <mergeCell ref="A52:F52"/>
    <mergeCell ref="A1:F1"/>
    <mergeCell ref="A2:K2"/>
    <mergeCell ref="A3:F3"/>
    <mergeCell ref="A49:C49"/>
    <mergeCell ref="A50:C50"/>
  </mergeCells>
  <pageMargins left="0.7" right="0.7" top="0.75" bottom="0.75" header="0.3" footer="0.3"/>
  <pageSetup scale="67"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89080-BA75-4742-8427-32445F6B1434}">
  <sheetPr>
    <tabColor theme="6" tint="0.59999389629810485"/>
  </sheetPr>
  <dimension ref="A1:N66"/>
  <sheetViews>
    <sheetView tabSelected="1" view="pageBreakPreview" zoomScale="60" zoomScaleNormal="100" workbookViewId="0">
      <selection activeCell="I44" sqref="I44"/>
    </sheetView>
  </sheetViews>
  <sheetFormatPr defaultColWidth="8.77734375" defaultRowHeight="15"/>
  <cols>
    <col min="1" max="1" width="2.5546875" style="550" customWidth="1"/>
    <col min="2" max="2" width="17.6640625" style="550" customWidth="1"/>
    <col min="3" max="3" width="18.77734375" style="550" customWidth="1"/>
    <col min="4" max="4" width="15.44140625" style="550" customWidth="1"/>
    <col min="5" max="5" width="10" style="550" bestFit="1" customWidth="1"/>
    <col min="6" max="6" width="14.33203125" style="550" customWidth="1"/>
    <col min="7" max="7" width="23.5546875" style="550" customWidth="1"/>
    <col min="8" max="8" width="14.77734375" style="550" customWidth="1"/>
    <col min="9" max="16384" width="8.77734375" style="550"/>
  </cols>
  <sheetData>
    <row r="1" spans="1:14">
      <c r="A1" s="645" t="s">
        <v>537</v>
      </c>
      <c r="C1" s="645"/>
      <c r="D1" s="645"/>
      <c r="E1" s="749" t="s">
        <v>542</v>
      </c>
    </row>
    <row r="2" spans="1:14">
      <c r="A2" s="715" t="s">
        <v>789</v>
      </c>
      <c r="B2" s="715"/>
      <c r="C2" s="715"/>
      <c r="D2" s="715"/>
      <c r="E2" s="715"/>
      <c r="F2" s="715"/>
      <c r="G2" s="715"/>
      <c r="H2" s="715"/>
      <c r="I2" s="715"/>
      <c r="J2" s="715"/>
      <c r="K2" s="715"/>
    </row>
    <row r="3" spans="1:14">
      <c r="A3" s="645" t="s">
        <v>917</v>
      </c>
      <c r="C3" s="645"/>
      <c r="D3" s="645"/>
      <c r="E3" s="645"/>
    </row>
    <row r="4" spans="1:14">
      <c r="B4" s="549"/>
      <c r="C4" s="549"/>
      <c r="D4" s="549"/>
      <c r="E4" s="549"/>
    </row>
    <row r="5" spans="1:14">
      <c r="B5" s="549"/>
      <c r="C5" s="549"/>
      <c r="D5" s="549"/>
      <c r="E5" s="549"/>
    </row>
    <row r="6" spans="1:14">
      <c r="B6" s="549"/>
      <c r="C6" s="549"/>
      <c r="D6" s="549"/>
      <c r="E6" s="549"/>
    </row>
    <row r="7" spans="1:14">
      <c r="B7" s="741" t="s">
        <v>918</v>
      </c>
      <c r="C7" s="741"/>
      <c r="N7" s="646"/>
    </row>
    <row r="8" spans="1:14" ht="16.5" customHeight="1" thickBot="1">
      <c r="B8" s="742" t="s">
        <v>904</v>
      </c>
      <c r="C8" s="742"/>
    </row>
    <row r="9" spans="1:14">
      <c r="B9" s="647" t="s">
        <v>716</v>
      </c>
      <c r="C9" s="648" t="s">
        <v>919</v>
      </c>
    </row>
    <row r="10" spans="1:14">
      <c r="B10" s="649">
        <v>45292</v>
      </c>
      <c r="C10" s="650">
        <v>7.1000000000000004E-3</v>
      </c>
    </row>
    <row r="11" spans="1:14">
      <c r="B11" s="649">
        <v>45323</v>
      </c>
      <c r="C11" s="650">
        <v>7.1000000000000004E-3</v>
      </c>
    </row>
    <row r="12" spans="1:14">
      <c r="B12" s="649">
        <v>45352</v>
      </c>
      <c r="C12" s="650">
        <v>7.1000000000000004E-3</v>
      </c>
    </row>
    <row r="13" spans="1:14">
      <c r="B13" s="649">
        <v>45383</v>
      </c>
      <c r="C13" s="650">
        <v>7.1000000000000004E-3</v>
      </c>
    </row>
    <row r="14" spans="1:14">
      <c r="B14" s="649">
        <v>45413</v>
      </c>
      <c r="C14" s="650">
        <v>7.1000000000000004E-3</v>
      </c>
    </row>
    <row r="15" spans="1:14">
      <c r="B15" s="649">
        <v>45444</v>
      </c>
      <c r="C15" s="650">
        <v>7.1000000000000004E-3</v>
      </c>
    </row>
    <row r="16" spans="1:14">
      <c r="B16" s="649">
        <v>45474</v>
      </c>
      <c r="C16" s="650">
        <v>7.1000000000000004E-3</v>
      </c>
    </row>
    <row r="17" spans="2:3">
      <c r="B17" s="649">
        <v>45505</v>
      </c>
      <c r="C17" s="650">
        <v>7.1000000000000004E-3</v>
      </c>
    </row>
    <row r="18" spans="2:3">
      <c r="B18" s="649">
        <v>45536</v>
      </c>
      <c r="C18" s="650">
        <v>7.1000000000000004E-3</v>
      </c>
    </row>
    <row r="19" spans="2:3">
      <c r="B19" s="649">
        <v>45566</v>
      </c>
      <c r="C19" s="650">
        <v>7.1000000000000004E-3</v>
      </c>
    </row>
    <row r="20" spans="2:3">
      <c r="B20" s="649">
        <v>45597</v>
      </c>
      <c r="C20" s="650">
        <v>7.1000000000000004E-3</v>
      </c>
    </row>
    <row r="21" spans="2:3">
      <c r="B21" s="649">
        <v>45627</v>
      </c>
      <c r="C21" s="650">
        <v>7.1000000000000004E-3</v>
      </c>
    </row>
    <row r="22" spans="2:3">
      <c r="B22" s="649">
        <v>45658</v>
      </c>
      <c r="C22" s="650">
        <v>6.7000000000000002E-3</v>
      </c>
    </row>
    <row r="23" spans="2:3">
      <c r="B23" s="649">
        <v>45689</v>
      </c>
      <c r="C23" s="650">
        <v>6.7000000000000002E-3</v>
      </c>
    </row>
    <row r="24" spans="2:3">
      <c r="B24" s="649">
        <v>45717</v>
      </c>
      <c r="C24" s="650">
        <v>6.7000000000000002E-3</v>
      </c>
    </row>
    <row r="25" spans="2:3">
      <c r="B25" s="649">
        <v>45748</v>
      </c>
      <c r="C25" s="650">
        <v>6.3E-3</v>
      </c>
    </row>
    <row r="26" spans="2:3">
      <c r="B26" s="649">
        <v>45778</v>
      </c>
      <c r="C26" s="650">
        <v>6.3E-3</v>
      </c>
    </row>
    <row r="27" spans="2:3">
      <c r="B27" s="649">
        <v>45809</v>
      </c>
      <c r="C27" s="650">
        <v>6.3E-3</v>
      </c>
    </row>
    <row r="28" spans="2:3">
      <c r="B28" s="649">
        <v>45839</v>
      </c>
      <c r="C28" s="650">
        <v>6.3E-3</v>
      </c>
    </row>
    <row r="29" spans="2:3">
      <c r="B29" s="649">
        <v>45893</v>
      </c>
      <c r="C29" s="650">
        <v>6.3E-3</v>
      </c>
    </row>
    <row r="30" spans="2:3">
      <c r="B30" s="651"/>
      <c r="C30" s="652"/>
    </row>
    <row r="31" spans="2:3">
      <c r="B31" s="651" t="s">
        <v>920</v>
      </c>
      <c r="C31" s="653">
        <f>ROUND(AVERAGE(C10:C29),6)</f>
        <v>6.8399999999999997E-3</v>
      </c>
    </row>
    <row r="32" spans="2:3" ht="15.75" thickBot="1">
      <c r="B32" s="654" t="s">
        <v>921</v>
      </c>
      <c r="C32" s="655">
        <f>ROUND(C31*12,6)</f>
        <v>8.208E-2</v>
      </c>
    </row>
    <row r="34" spans="2:5">
      <c r="B34" s="743"/>
      <c r="C34" s="743"/>
      <c r="D34" s="743"/>
      <c r="E34" s="743"/>
    </row>
    <row r="35" spans="2:5">
      <c r="B35" s="744" t="s">
        <v>922</v>
      </c>
      <c r="C35" s="744"/>
      <c r="D35" s="744"/>
      <c r="E35" s="744"/>
    </row>
    <row r="36" spans="2:5" ht="61.5" customHeight="1">
      <c r="B36" s="740" t="s">
        <v>923</v>
      </c>
      <c r="C36" s="740"/>
      <c r="D36" s="740"/>
      <c r="E36" s="740"/>
    </row>
    <row r="38" spans="2:5" ht="51" customHeight="1"/>
    <row r="39" spans="2:5" ht="16.899999999999999" customHeight="1"/>
    <row r="40" spans="2:5" ht="14.45" customHeight="1"/>
    <row r="44" spans="2:5">
      <c r="B44" s="656"/>
      <c r="C44" s="656"/>
      <c r="D44" s="656"/>
      <c r="E44" s="656"/>
    </row>
    <row r="46" spans="2:5" s="656" customFormat="1" ht="30.6" customHeight="1">
      <c r="B46" s="550"/>
      <c r="C46" s="550"/>
      <c r="D46" s="550"/>
      <c r="E46" s="550"/>
    </row>
    <row r="64" spans="5:5" ht="15.6" customHeight="1">
      <c r="E64" s="657"/>
    </row>
    <row r="66" ht="51" customHeight="1"/>
  </sheetData>
  <mergeCells count="6">
    <mergeCell ref="B36:E36"/>
    <mergeCell ref="A2:K2"/>
    <mergeCell ref="B7:C7"/>
    <mergeCell ref="B8:C8"/>
    <mergeCell ref="B34:E34"/>
    <mergeCell ref="B35:E35"/>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619A4-A021-47EC-A8D9-32459BD03FCB}">
  <dimension ref="A1:U309"/>
  <sheetViews>
    <sheetView view="pageBreakPreview" topLeftCell="A142" zoomScale="70" zoomScaleNormal="75" zoomScaleSheetLayoutView="70" workbookViewId="0">
      <selection activeCell="N6" sqref="N6"/>
    </sheetView>
  </sheetViews>
  <sheetFormatPr defaultColWidth="8.77734375" defaultRowHeight="15"/>
  <cols>
    <col min="1" max="1" width="9.21875" style="135" customWidth="1"/>
    <col min="2" max="2" width="1.44140625" style="135" customWidth="1"/>
    <col min="3" max="3" width="39.109375" style="135" customWidth="1"/>
    <col min="4" max="4" width="12.77734375" style="135" customWidth="1"/>
    <col min="5" max="5" width="30.88671875" style="135" customWidth="1"/>
    <col min="6" max="6" width="13.44140625" style="135" customWidth="1"/>
    <col min="7" max="7" width="14.109375" style="135" customWidth="1"/>
    <col min="8" max="8" width="13.77734375" style="135" customWidth="1"/>
    <col min="9" max="10" width="12.77734375" style="135" customWidth="1"/>
    <col min="11" max="11" width="13.5546875" style="135" customWidth="1"/>
    <col min="12" max="12" width="16" style="135" customWidth="1"/>
    <col min="13" max="13" width="12.77734375" style="135" customWidth="1"/>
    <col min="14" max="14" width="13.77734375" style="135" customWidth="1"/>
    <col min="15" max="15" width="1.77734375" style="135" customWidth="1"/>
    <col min="16" max="16" width="13" style="135" customWidth="1"/>
    <col min="17" max="16384" width="8.77734375" style="135"/>
  </cols>
  <sheetData>
    <row r="1" spans="1:18">
      <c r="N1" s="199"/>
    </row>
    <row r="2" spans="1:18">
      <c r="N2" s="199"/>
    </row>
    <row r="4" spans="1:18">
      <c r="N4" s="199" t="s">
        <v>541</v>
      </c>
    </row>
    <row r="5" spans="1:18">
      <c r="C5" s="158" t="s">
        <v>540</v>
      </c>
      <c r="D5" s="158"/>
      <c r="E5" s="158"/>
      <c r="F5" s="158"/>
      <c r="G5" s="241" t="s">
        <v>153</v>
      </c>
      <c r="H5" s="158"/>
      <c r="I5" s="158"/>
      <c r="J5" s="158"/>
      <c r="K5" s="158"/>
      <c r="L5" s="135" t="s">
        <v>2</v>
      </c>
      <c r="M5" s="246"/>
      <c r="N5" s="245" t="s">
        <v>924</v>
      </c>
      <c r="O5" s="204"/>
      <c r="P5" s="243"/>
      <c r="Q5" s="243"/>
      <c r="R5" s="204"/>
    </row>
    <row r="6" spans="1:18">
      <c r="C6" s="158"/>
      <c r="D6" s="158"/>
      <c r="E6" s="138" t="s">
        <v>6</v>
      </c>
      <c r="F6" s="138"/>
      <c r="G6" s="221" t="s">
        <v>539</v>
      </c>
      <c r="H6" s="138"/>
      <c r="I6" s="138"/>
      <c r="J6" s="138"/>
      <c r="K6" s="158"/>
      <c r="M6" s="158"/>
      <c r="N6" s="158"/>
      <c r="O6" s="204"/>
      <c r="P6" s="244"/>
      <c r="Q6" s="243"/>
      <c r="R6" s="204"/>
    </row>
    <row r="7" spans="1:18">
      <c r="C7" s="158"/>
      <c r="D7" s="158"/>
      <c r="E7" s="158"/>
      <c r="F7" s="158"/>
      <c r="G7" s="158"/>
      <c r="H7" s="158"/>
      <c r="I7" s="158"/>
      <c r="J7" s="158"/>
      <c r="K7" s="158"/>
      <c r="M7" s="158"/>
      <c r="N7" s="158" t="s">
        <v>538</v>
      </c>
      <c r="O7" s="204"/>
      <c r="P7" s="243"/>
      <c r="Q7" s="243"/>
      <c r="R7" s="204"/>
    </row>
    <row r="8" spans="1:18">
      <c r="A8" s="192"/>
      <c r="C8" s="158"/>
      <c r="D8" s="158"/>
      <c r="E8" s="158"/>
      <c r="F8" s="158"/>
      <c r="G8" s="160" t="s">
        <v>537</v>
      </c>
      <c r="H8" s="158"/>
      <c r="I8" s="158"/>
      <c r="J8" s="158"/>
      <c r="K8" s="158"/>
      <c r="L8" s="158"/>
      <c r="M8" s="158"/>
      <c r="N8" s="158"/>
      <c r="O8" s="204"/>
      <c r="P8" s="243"/>
      <c r="Q8" s="243"/>
      <c r="R8" s="204"/>
    </row>
    <row r="9" spans="1:18">
      <c r="A9" s="192"/>
      <c r="C9" s="158"/>
      <c r="D9" s="158"/>
      <c r="E9" s="158"/>
      <c r="F9" s="158"/>
      <c r="G9" s="242"/>
      <c r="H9" s="158"/>
      <c r="I9" s="158"/>
      <c r="J9" s="158"/>
      <c r="K9" s="158"/>
      <c r="L9" s="158"/>
      <c r="M9" s="158"/>
      <c r="N9" s="158"/>
      <c r="O9" s="204"/>
      <c r="P9" s="243"/>
      <c r="Q9" s="243"/>
      <c r="R9" s="204"/>
    </row>
    <row r="10" spans="1:18">
      <c r="A10" s="192"/>
      <c r="C10" s="158" t="s">
        <v>536</v>
      </c>
      <c r="D10" s="158"/>
      <c r="E10" s="158"/>
      <c r="F10" s="158"/>
      <c r="G10" s="242"/>
      <c r="H10" s="158"/>
      <c r="I10" s="158"/>
      <c r="J10" s="158"/>
      <c r="K10" s="158"/>
      <c r="L10" s="158"/>
      <c r="M10" s="158"/>
      <c r="N10" s="158"/>
      <c r="O10" s="204"/>
      <c r="P10" s="243"/>
      <c r="Q10" s="243"/>
      <c r="R10" s="204"/>
    </row>
    <row r="11" spans="1:18">
      <c r="A11" s="192"/>
      <c r="C11" s="158"/>
      <c r="D11" s="158"/>
      <c r="E11" s="158"/>
      <c r="F11" s="158"/>
      <c r="G11" s="242"/>
      <c r="L11" s="158"/>
      <c r="M11" s="158"/>
      <c r="N11" s="158"/>
      <c r="O11" s="204"/>
      <c r="P11" s="204"/>
      <c r="Q11" s="204"/>
      <c r="R11" s="204"/>
    </row>
    <row r="12" spans="1:18">
      <c r="A12" s="192"/>
      <c r="C12" s="158"/>
      <c r="D12" s="158"/>
      <c r="E12" s="158"/>
      <c r="F12" s="158"/>
      <c r="G12" s="158"/>
      <c r="L12" s="138"/>
      <c r="M12" s="158"/>
      <c r="N12" s="158"/>
      <c r="O12" s="204"/>
      <c r="P12" s="204"/>
      <c r="Q12" s="204"/>
      <c r="R12" s="204"/>
    </row>
    <row r="13" spans="1:18">
      <c r="C13" s="241" t="s">
        <v>75</v>
      </c>
      <c r="D13" s="241"/>
      <c r="E13" s="241" t="s">
        <v>76</v>
      </c>
      <c r="F13" s="241"/>
      <c r="G13" s="241" t="s">
        <v>77</v>
      </c>
      <c r="L13" s="160" t="s">
        <v>78</v>
      </c>
      <c r="M13" s="138"/>
      <c r="N13" s="160"/>
      <c r="O13" s="205"/>
      <c r="P13" s="160"/>
      <c r="Q13" s="205"/>
      <c r="R13" s="204"/>
    </row>
    <row r="14" spans="1:18" ht="15.75">
      <c r="C14" s="158"/>
      <c r="D14" s="158"/>
      <c r="E14" s="218" t="s">
        <v>535</v>
      </c>
      <c r="F14" s="218"/>
      <c r="G14" s="138"/>
      <c r="M14" s="138"/>
      <c r="O14" s="205"/>
      <c r="P14" s="192"/>
      <c r="Q14" s="192"/>
      <c r="R14" s="204"/>
    </row>
    <row r="15" spans="1:18" ht="15.75">
      <c r="A15" s="192" t="s">
        <v>9</v>
      </c>
      <c r="C15" s="158"/>
      <c r="D15" s="158"/>
      <c r="E15" s="240" t="s">
        <v>82</v>
      </c>
      <c r="F15" s="240"/>
      <c r="G15" s="229" t="s">
        <v>81</v>
      </c>
      <c r="L15" s="229" t="s">
        <v>17</v>
      </c>
      <c r="M15" s="138"/>
      <c r="O15" s="204"/>
      <c r="P15" s="239"/>
      <c r="Q15" s="192"/>
      <c r="R15" s="204"/>
    </row>
    <row r="16" spans="1:18" ht="15.75">
      <c r="A16" s="192" t="s">
        <v>11</v>
      </c>
      <c r="C16" s="193"/>
      <c r="D16" s="193"/>
      <c r="E16" s="138"/>
      <c r="F16" s="138"/>
      <c r="G16" s="138"/>
      <c r="J16" s="238"/>
      <c r="L16" s="138"/>
      <c r="M16" s="138"/>
      <c r="N16" s="138"/>
      <c r="O16" s="204"/>
      <c r="P16" s="205"/>
      <c r="Q16" s="205"/>
      <c r="R16" s="204"/>
    </row>
    <row r="17" spans="1:18" ht="15.75">
      <c r="A17" s="237"/>
      <c r="C17" s="158"/>
      <c r="D17" s="158"/>
      <c r="E17" s="138"/>
      <c r="F17" s="138"/>
      <c r="G17" s="138"/>
      <c r="L17" s="138"/>
      <c r="M17" s="138"/>
      <c r="N17" s="138"/>
      <c r="O17" s="204"/>
      <c r="P17" s="205"/>
      <c r="Q17" s="205"/>
      <c r="R17" s="204"/>
    </row>
    <row r="18" spans="1:18" ht="31.5">
      <c r="A18" s="236">
        <v>1</v>
      </c>
      <c r="B18" s="234"/>
      <c r="C18" s="233" t="s">
        <v>534</v>
      </c>
      <c r="D18" s="158"/>
      <c r="E18" s="232" t="s">
        <v>533</v>
      </c>
      <c r="F18" s="221"/>
      <c r="G18" s="231">
        <f>'Nonlevelized-IOU'!I87+'Nonlevelized-IOU'!I118+'Nonlevelized-IOU'!I119</f>
        <v>50380329.300339237</v>
      </c>
      <c r="M18" s="138"/>
      <c r="N18" s="138"/>
      <c r="O18" s="204"/>
      <c r="P18" s="205"/>
      <c r="Q18" s="205"/>
      <c r="R18" s="204"/>
    </row>
    <row r="19" spans="1:18" ht="31.5">
      <c r="A19" s="236">
        <v>2</v>
      </c>
      <c r="B19" s="234"/>
      <c r="C19" s="233" t="s">
        <v>532</v>
      </c>
      <c r="D19" s="158"/>
      <c r="E19" s="232" t="s">
        <v>531</v>
      </c>
      <c r="F19" s="221"/>
      <c r="G19" s="231">
        <f>'Nonlevelized-IOU'!I105+'Nonlevelized-IOU'!I118+'Nonlevelized-IOU'!I119</f>
        <v>43493845.075692654</v>
      </c>
      <c r="M19" s="138"/>
      <c r="N19" s="138"/>
      <c r="O19" s="204"/>
      <c r="P19" s="205"/>
      <c r="Q19" s="205"/>
      <c r="R19" s="204"/>
    </row>
    <row r="20" spans="1:18">
      <c r="A20" s="209"/>
      <c r="E20" s="221"/>
      <c r="F20" s="221"/>
      <c r="M20" s="138"/>
      <c r="N20" s="138"/>
      <c r="O20" s="204"/>
      <c r="P20" s="205"/>
      <c r="Q20" s="205"/>
      <c r="R20" s="204"/>
    </row>
    <row r="21" spans="1:18">
      <c r="A21" s="209"/>
      <c r="C21" s="158" t="s">
        <v>530</v>
      </c>
      <c r="D21" s="158"/>
      <c r="E21" s="221"/>
      <c r="F21" s="221"/>
      <c r="G21" s="138"/>
      <c r="L21" s="138"/>
      <c r="M21" s="138"/>
      <c r="N21" s="138"/>
      <c r="O21" s="205"/>
      <c r="P21" s="205"/>
      <c r="Q21" s="205"/>
      <c r="R21" s="204"/>
    </row>
    <row r="22" spans="1:18">
      <c r="A22" s="209">
        <v>3</v>
      </c>
      <c r="C22" s="158" t="s">
        <v>529</v>
      </c>
      <c r="D22" s="158"/>
      <c r="E22" s="221" t="s">
        <v>528</v>
      </c>
      <c r="F22" s="221"/>
      <c r="G22" s="224">
        <f>'Nonlevelized-IOU'!I172</f>
        <v>1237979.1671798336</v>
      </c>
      <c r="M22" s="138"/>
      <c r="N22" s="138"/>
      <c r="O22" s="205"/>
      <c r="P22" s="205"/>
      <c r="Q22" s="205"/>
      <c r="R22" s="204"/>
    </row>
    <row r="23" spans="1:18" ht="15.75">
      <c r="A23" s="209">
        <v>4</v>
      </c>
      <c r="C23" s="158" t="s">
        <v>527</v>
      </c>
      <c r="D23" s="158"/>
      <c r="E23" s="221" t="s">
        <v>526</v>
      </c>
      <c r="F23" s="221"/>
      <c r="G23" s="226">
        <f>IF(G22=0,0,G22/G18)</f>
        <v>2.4572669221745197E-2</v>
      </c>
      <c r="L23" s="173">
        <f>G23</f>
        <v>2.4572669221745197E-2</v>
      </c>
      <c r="M23" s="138"/>
      <c r="N23" s="211"/>
      <c r="O23" s="206"/>
      <c r="P23" s="228"/>
      <c r="Q23" s="205"/>
      <c r="R23" s="204"/>
    </row>
    <row r="24" spans="1:18" ht="15.75">
      <c r="A24" s="209"/>
      <c r="C24" s="158"/>
      <c r="D24" s="158"/>
      <c r="E24" s="221"/>
      <c r="F24" s="221"/>
      <c r="G24" s="212"/>
      <c r="L24" s="230"/>
      <c r="M24" s="138"/>
      <c r="N24" s="211"/>
      <c r="O24" s="206"/>
      <c r="P24" s="228"/>
      <c r="Q24" s="205"/>
      <c r="R24" s="204"/>
    </row>
    <row r="25" spans="1:18" ht="15.75">
      <c r="A25" s="144"/>
      <c r="C25" s="158" t="s">
        <v>525</v>
      </c>
      <c r="D25" s="158"/>
      <c r="E25" s="143"/>
      <c r="F25" s="143"/>
      <c r="G25" s="138"/>
      <c r="L25" s="138"/>
      <c r="M25" s="138"/>
      <c r="N25" s="211"/>
      <c r="O25" s="206"/>
      <c r="P25" s="228"/>
      <c r="Q25" s="205"/>
      <c r="R25" s="204"/>
    </row>
    <row r="26" spans="1:18" ht="31.5">
      <c r="A26" s="235" t="s">
        <v>524</v>
      </c>
      <c r="B26" s="234"/>
      <c r="C26" s="233" t="s">
        <v>523</v>
      </c>
      <c r="D26" s="158"/>
      <c r="E26" s="232" t="s">
        <v>522</v>
      </c>
      <c r="F26" s="221"/>
      <c r="G26" s="231">
        <f>'Nonlevelized-IOU'!I177+'Nonlevelized-IOU'!I178+'Nonlevelized-IOU'!I179</f>
        <v>17649.626772999996</v>
      </c>
      <c r="M26" s="138"/>
      <c r="N26" s="211"/>
      <c r="O26" s="206"/>
      <c r="P26" s="228"/>
      <c r="Q26" s="205"/>
      <c r="R26" s="204"/>
    </row>
    <row r="27" spans="1:18" ht="15.75">
      <c r="A27" s="144" t="s">
        <v>521</v>
      </c>
      <c r="C27" s="158" t="s">
        <v>520</v>
      </c>
      <c r="D27" s="158"/>
      <c r="E27" s="221" t="s">
        <v>519</v>
      </c>
      <c r="F27" s="221"/>
      <c r="G27" s="226">
        <f>IF(G26=0,0,G26/G18)</f>
        <v>3.5032773739494301E-4</v>
      </c>
      <c r="L27" s="173">
        <f>G27</f>
        <v>3.5032773739494301E-4</v>
      </c>
      <c r="M27" s="138"/>
      <c r="N27" s="211"/>
      <c r="O27" s="206"/>
      <c r="P27" s="228"/>
      <c r="Q27" s="205"/>
      <c r="R27" s="204"/>
    </row>
    <row r="28" spans="1:18" ht="15.75">
      <c r="A28" s="209"/>
      <c r="C28" s="158"/>
      <c r="D28" s="158"/>
      <c r="E28" s="221"/>
      <c r="F28" s="221"/>
      <c r="G28" s="212"/>
      <c r="L28" s="230"/>
      <c r="M28" s="138"/>
      <c r="N28" s="211"/>
      <c r="O28" s="206"/>
      <c r="P28" s="228"/>
      <c r="Q28" s="205"/>
      <c r="R28" s="204"/>
    </row>
    <row r="29" spans="1:18">
      <c r="A29" s="144"/>
      <c r="C29" s="158" t="s">
        <v>518</v>
      </c>
      <c r="D29" s="158"/>
      <c r="E29" s="143"/>
      <c r="F29" s="143"/>
      <c r="G29" s="138"/>
      <c r="L29" s="138"/>
      <c r="M29" s="138"/>
      <c r="N29" s="138"/>
      <c r="O29" s="205"/>
      <c r="P29" s="138"/>
      <c r="Q29" s="205"/>
      <c r="R29" s="204"/>
    </row>
    <row r="30" spans="1:18" ht="15.75">
      <c r="A30" s="144" t="s">
        <v>517</v>
      </c>
      <c r="C30" s="158" t="s">
        <v>516</v>
      </c>
      <c r="D30" s="158"/>
      <c r="E30" s="221" t="s">
        <v>515</v>
      </c>
      <c r="F30" s="221"/>
      <c r="G30" s="224">
        <f>'Nonlevelized-IOU'!I191</f>
        <v>530039.56727995747</v>
      </c>
      <c r="M30" s="138"/>
      <c r="N30" s="229"/>
      <c r="O30" s="205"/>
      <c r="P30" s="209"/>
      <c r="Q30" s="192"/>
      <c r="R30" s="204"/>
    </row>
    <row r="31" spans="1:18" ht="15.75">
      <c r="A31" s="144" t="s">
        <v>514</v>
      </c>
      <c r="C31" s="158" t="s">
        <v>513</v>
      </c>
      <c r="D31" s="158"/>
      <c r="E31" s="221" t="s">
        <v>512</v>
      </c>
      <c r="F31" s="221"/>
      <c r="G31" s="226">
        <f>IF(G30=0,0,G30/G18)</f>
        <v>1.0520764247493484E-2</v>
      </c>
      <c r="L31" s="173">
        <f>G31</f>
        <v>1.0520764247493484E-2</v>
      </c>
      <c r="M31" s="138"/>
      <c r="N31" s="211"/>
      <c r="O31" s="205"/>
      <c r="P31" s="228"/>
      <c r="Q31" s="192"/>
      <c r="R31" s="204"/>
    </row>
    <row r="32" spans="1:18">
      <c r="A32" s="144"/>
      <c r="C32" s="158"/>
      <c r="D32" s="158"/>
      <c r="E32" s="221"/>
      <c r="F32" s="221"/>
      <c r="G32" s="138"/>
      <c r="L32" s="138"/>
      <c r="M32" s="138"/>
      <c r="Q32" s="205"/>
      <c r="R32" s="204"/>
    </row>
    <row r="33" spans="1:18" ht="15.75">
      <c r="A33" s="220" t="s">
        <v>511</v>
      </c>
      <c r="B33" s="219"/>
      <c r="C33" s="193" t="s">
        <v>480</v>
      </c>
      <c r="D33" s="193"/>
      <c r="E33" s="218" t="s">
        <v>510</v>
      </c>
      <c r="F33" s="218"/>
      <c r="G33" s="217"/>
      <c r="L33" s="216">
        <f>L23+L27+L31</f>
        <v>3.5443761206633624E-2</v>
      </c>
      <c r="M33" s="138"/>
      <c r="Q33" s="205"/>
      <c r="R33" s="204"/>
    </row>
    <row r="34" spans="1:18">
      <c r="A34" s="144"/>
      <c r="C34" s="158"/>
      <c r="D34" s="158"/>
      <c r="E34" s="221"/>
      <c r="F34" s="221"/>
      <c r="G34" s="138"/>
      <c r="L34" s="138"/>
      <c r="M34" s="138"/>
      <c r="N34" s="138"/>
      <c r="O34" s="205"/>
      <c r="P34" s="227"/>
      <c r="Q34" s="205"/>
      <c r="R34" s="204"/>
    </row>
    <row r="35" spans="1:18">
      <c r="A35" s="144"/>
      <c r="B35" s="159"/>
      <c r="C35" s="138" t="s">
        <v>509</v>
      </c>
      <c r="D35" s="138"/>
      <c r="E35" s="221"/>
      <c r="F35" s="221"/>
      <c r="G35" s="138"/>
      <c r="L35" s="138"/>
      <c r="M35" s="225"/>
      <c r="N35" s="159"/>
      <c r="Q35" s="192"/>
      <c r="R35" s="205" t="s">
        <v>6</v>
      </c>
    </row>
    <row r="36" spans="1:18">
      <c r="A36" s="144" t="s">
        <v>508</v>
      </c>
      <c r="B36" s="159"/>
      <c r="C36" s="138" t="s">
        <v>507</v>
      </c>
      <c r="D36" s="138"/>
      <c r="E36" s="221" t="s">
        <v>506</v>
      </c>
      <c r="F36" s="221"/>
      <c r="G36" s="224">
        <f>'Nonlevelized-IOU'!I206</f>
        <v>497676.23410884658</v>
      </c>
      <c r="L36" s="138"/>
      <c r="M36" s="225"/>
      <c r="N36" s="159"/>
      <c r="Q36" s="192"/>
      <c r="R36" s="205"/>
    </row>
    <row r="37" spans="1:18">
      <c r="A37" s="144" t="s">
        <v>505</v>
      </c>
      <c r="B37" s="159"/>
      <c r="C37" s="138" t="s">
        <v>504</v>
      </c>
      <c r="D37" s="138"/>
      <c r="E37" s="221" t="s">
        <v>503</v>
      </c>
      <c r="F37" s="221"/>
      <c r="G37" s="226">
        <f>IF(G36=0,0,G36/G19)</f>
        <v>1.1442451989304166E-2</v>
      </c>
      <c r="L37" s="173">
        <f>G37</f>
        <v>1.1442451989304166E-2</v>
      </c>
      <c r="M37" s="225"/>
      <c r="N37" s="159"/>
      <c r="O37" s="205"/>
      <c r="P37" s="205"/>
      <c r="Q37" s="192"/>
      <c r="R37" s="205"/>
    </row>
    <row r="38" spans="1:18">
      <c r="A38" s="144"/>
      <c r="C38" s="138"/>
      <c r="D38" s="138"/>
      <c r="E38" s="221"/>
      <c r="F38" s="221"/>
      <c r="G38" s="138"/>
      <c r="L38" s="138"/>
      <c r="M38" s="138"/>
      <c r="O38" s="204"/>
      <c r="P38" s="205"/>
      <c r="Q38" s="204"/>
      <c r="R38" s="204"/>
    </row>
    <row r="39" spans="1:18">
      <c r="A39" s="144"/>
      <c r="C39" s="158" t="s">
        <v>220</v>
      </c>
      <c r="D39" s="158"/>
      <c r="E39" s="215"/>
      <c r="F39" s="215"/>
      <c r="M39" s="138"/>
      <c r="O39" s="205"/>
      <c r="P39" s="205"/>
      <c r="Q39" s="205"/>
      <c r="R39" s="204"/>
    </row>
    <row r="40" spans="1:18">
      <c r="A40" s="144" t="s">
        <v>502</v>
      </c>
      <c r="C40" s="158" t="s">
        <v>501</v>
      </c>
      <c r="D40" s="158"/>
      <c r="E40" s="221" t="s">
        <v>500</v>
      </c>
      <c r="F40" s="221"/>
      <c r="G40" s="224">
        <f>'Nonlevelized-IOU'!I208</f>
        <v>2499087.4211082398</v>
      </c>
      <c r="L40" s="138"/>
      <c r="M40" s="138"/>
      <c r="O40" s="205"/>
      <c r="P40" s="205"/>
      <c r="Q40" s="205"/>
      <c r="R40" s="204"/>
    </row>
    <row r="41" spans="1:18">
      <c r="A41" s="144" t="s">
        <v>499</v>
      </c>
      <c r="B41" s="159"/>
      <c r="C41" s="138" t="s">
        <v>498</v>
      </c>
      <c r="D41" s="138"/>
      <c r="E41" s="221" t="s">
        <v>497</v>
      </c>
      <c r="F41" s="221"/>
      <c r="G41" s="223">
        <f>IF(G40=0,0,G40/G19)</f>
        <v>5.7458415478306407E-2</v>
      </c>
      <c r="L41" s="173">
        <f>G41</f>
        <v>5.7458415478306407E-2</v>
      </c>
      <c r="M41" s="138"/>
      <c r="P41" s="222"/>
      <c r="Q41" s="192"/>
      <c r="R41" s="205"/>
    </row>
    <row r="42" spans="1:18">
      <c r="A42" s="144"/>
      <c r="C42" s="158"/>
      <c r="D42" s="158"/>
      <c r="E42" s="221"/>
      <c r="F42" s="221"/>
      <c r="G42" s="138"/>
      <c r="L42" s="138"/>
      <c r="M42" s="138"/>
      <c r="N42" s="215"/>
      <c r="O42" s="205"/>
      <c r="P42" s="205"/>
      <c r="Q42" s="205"/>
      <c r="R42" s="204"/>
    </row>
    <row r="43" spans="1:18" ht="15.75">
      <c r="A43" s="220" t="s">
        <v>496</v>
      </c>
      <c r="B43" s="219"/>
      <c r="C43" s="193" t="s">
        <v>477</v>
      </c>
      <c r="D43" s="193"/>
      <c r="E43" s="218" t="s">
        <v>495</v>
      </c>
      <c r="F43" s="218"/>
      <c r="G43" s="217"/>
      <c r="L43" s="216">
        <f>L37+L41</f>
        <v>6.8900867467610566E-2</v>
      </c>
      <c r="M43" s="138"/>
      <c r="N43" s="215"/>
      <c r="O43" s="205"/>
      <c r="P43" s="205"/>
      <c r="Q43" s="205"/>
      <c r="R43" s="204"/>
    </row>
    <row r="44" spans="1:18">
      <c r="M44" s="214"/>
      <c r="N44" s="214"/>
      <c r="O44" s="205"/>
      <c r="P44" s="205"/>
      <c r="Q44" s="205"/>
      <c r="R44" s="204"/>
    </row>
    <row r="45" spans="1:18">
      <c r="M45" s="214"/>
      <c r="N45" s="214"/>
      <c r="O45" s="205"/>
      <c r="P45" s="205"/>
      <c r="Q45" s="205"/>
      <c r="R45" s="204"/>
    </row>
    <row r="46" spans="1:18">
      <c r="M46" s="214"/>
      <c r="N46" s="214"/>
      <c r="O46" s="205"/>
      <c r="P46" s="205"/>
      <c r="Q46" s="205"/>
      <c r="R46" s="204"/>
    </row>
    <row r="47" spans="1:18">
      <c r="M47" s="158"/>
      <c r="N47" s="158"/>
      <c r="O47" s="204"/>
      <c r="P47" s="204"/>
      <c r="Q47" s="204"/>
      <c r="R47" s="204"/>
    </row>
    <row r="48" spans="1:18">
      <c r="M48" s="138"/>
      <c r="N48" s="138"/>
      <c r="O48" s="205"/>
      <c r="P48" s="204"/>
      <c r="Q48" s="205"/>
      <c r="R48" s="204"/>
    </row>
    <row r="49" spans="1:18" ht="15.75">
      <c r="M49" s="138"/>
      <c r="N49" s="211"/>
      <c r="O49" s="205"/>
      <c r="P49" s="205"/>
      <c r="Q49" s="209"/>
      <c r="R49" s="205"/>
    </row>
    <row r="50" spans="1:18" ht="15.75">
      <c r="M50" s="138"/>
      <c r="N50" s="211"/>
      <c r="O50" s="205"/>
      <c r="P50" s="205"/>
      <c r="Q50" s="209"/>
      <c r="R50" s="205"/>
    </row>
    <row r="51" spans="1:18" ht="15.75">
      <c r="M51" s="138"/>
      <c r="N51" s="211"/>
      <c r="O51" s="205"/>
      <c r="P51" s="205"/>
      <c r="Q51" s="209"/>
      <c r="R51" s="205"/>
    </row>
    <row r="52" spans="1:18" ht="15.75">
      <c r="A52" s="144"/>
      <c r="B52" s="159"/>
      <c r="C52" s="142"/>
      <c r="D52" s="142"/>
      <c r="E52" s="143"/>
      <c r="F52" s="143"/>
      <c r="G52" s="138"/>
      <c r="H52" s="142"/>
      <c r="I52" s="142"/>
      <c r="J52" s="212"/>
      <c r="K52" s="142"/>
      <c r="L52" s="138"/>
      <c r="M52" s="138"/>
      <c r="N52" s="211"/>
      <c r="O52" s="205"/>
      <c r="P52" s="205"/>
      <c r="Q52" s="209"/>
      <c r="R52" s="205"/>
    </row>
    <row r="53" spans="1:18" ht="15.75">
      <c r="A53" s="144"/>
      <c r="B53" s="159"/>
      <c r="C53" s="142"/>
      <c r="D53" s="142"/>
      <c r="E53" s="143"/>
      <c r="F53" s="143"/>
      <c r="G53" s="138"/>
      <c r="H53" s="142"/>
      <c r="I53" s="142"/>
      <c r="J53" s="212"/>
      <c r="K53" s="142"/>
      <c r="L53" s="138"/>
      <c r="M53" s="138"/>
      <c r="N53" s="211"/>
      <c r="O53" s="205"/>
      <c r="P53" s="205"/>
      <c r="Q53" s="209"/>
      <c r="R53" s="205"/>
    </row>
    <row r="54" spans="1:18" ht="15.75">
      <c r="A54" s="200"/>
      <c r="C54" s="144"/>
      <c r="D54" s="144"/>
      <c r="E54" s="143"/>
      <c r="F54" s="143"/>
      <c r="G54" s="138"/>
      <c r="H54" s="142"/>
      <c r="I54" s="142"/>
      <c r="J54" s="212"/>
      <c r="K54" s="142"/>
      <c r="M54" s="138"/>
      <c r="N54" s="137"/>
      <c r="O54" s="210"/>
      <c r="P54" s="205"/>
      <c r="Q54" s="209"/>
      <c r="R54" s="205"/>
    </row>
    <row r="55" spans="1:18" ht="15.75">
      <c r="A55" s="200"/>
      <c r="C55" s="144"/>
      <c r="D55" s="144"/>
      <c r="E55" s="143"/>
      <c r="F55" s="143"/>
      <c r="G55" s="138"/>
      <c r="H55" s="142"/>
      <c r="I55" s="142"/>
      <c r="J55" s="212"/>
      <c r="K55" s="142"/>
      <c r="M55" s="138"/>
      <c r="N55" s="211"/>
      <c r="O55" s="210"/>
      <c r="P55" s="205"/>
      <c r="Q55" s="209"/>
      <c r="R55" s="205"/>
    </row>
    <row r="56" spans="1:18" ht="15.75">
      <c r="A56" s="213"/>
      <c r="C56" s="144"/>
      <c r="D56" s="144"/>
      <c r="E56" s="143"/>
      <c r="F56" s="143"/>
      <c r="G56" s="138"/>
      <c r="H56" s="142"/>
      <c r="I56" s="142"/>
      <c r="J56" s="212"/>
      <c r="K56" s="142"/>
      <c r="M56" s="138"/>
      <c r="N56" s="211"/>
      <c r="O56" s="210"/>
      <c r="P56" s="205"/>
      <c r="Q56" s="209"/>
      <c r="R56" s="205"/>
    </row>
    <row r="57" spans="1:18">
      <c r="A57" s="192"/>
      <c r="C57" s="142"/>
      <c r="D57" s="142"/>
      <c r="E57" s="142"/>
      <c r="F57" s="142"/>
      <c r="G57" s="138"/>
      <c r="H57" s="142"/>
      <c r="I57" s="142"/>
      <c r="J57" s="142"/>
      <c r="K57" s="142"/>
      <c r="M57" s="138"/>
      <c r="N57" s="138"/>
      <c r="O57" s="205"/>
      <c r="P57" s="205"/>
      <c r="Q57" s="192"/>
      <c r="R57" s="205" t="s">
        <v>6</v>
      </c>
    </row>
    <row r="58" spans="1:18">
      <c r="N58" s="199"/>
    </row>
    <row r="59" spans="1:18">
      <c r="N59" s="199"/>
    </row>
    <row r="61" spans="1:18">
      <c r="A61" s="192"/>
      <c r="C61" s="142"/>
      <c r="D61" s="142"/>
      <c r="E61" s="142"/>
      <c r="F61" s="142"/>
      <c r="G61" s="138"/>
      <c r="H61" s="142"/>
      <c r="I61" s="142"/>
      <c r="J61" s="142"/>
      <c r="K61" s="142"/>
      <c r="M61" s="138"/>
      <c r="N61" s="198" t="str">
        <f>N4</f>
        <v>Attachment GG - Republic</v>
      </c>
      <c r="O61" s="205"/>
      <c r="P61" s="204"/>
      <c r="Q61" s="205"/>
      <c r="R61" s="204"/>
    </row>
    <row r="62" spans="1:18">
      <c r="A62" s="192"/>
      <c r="C62" s="197" t="str">
        <f>C5</f>
        <v>Formula Rate calculation</v>
      </c>
      <c r="D62" s="158"/>
      <c r="E62" s="142"/>
      <c r="F62" s="142"/>
      <c r="G62" s="207" t="str">
        <f>G5</f>
        <v xml:space="preserve">     Rate Formula Template</v>
      </c>
      <c r="H62" s="142"/>
      <c r="I62" s="142"/>
      <c r="J62" s="142"/>
      <c r="K62" s="142"/>
      <c r="M62" s="138"/>
      <c r="N62" s="208" t="str">
        <f>N5</f>
        <v>For the 12 months ended 12/31/2026</v>
      </c>
      <c r="O62" s="205"/>
      <c r="P62" s="204"/>
      <c r="Q62" s="205"/>
      <c r="R62" s="204"/>
    </row>
    <row r="63" spans="1:18">
      <c r="A63" s="192"/>
      <c r="C63" s="158"/>
      <c r="D63" s="158"/>
      <c r="E63" s="142"/>
      <c r="F63" s="142"/>
      <c r="G63" s="207" t="str">
        <f>G6</f>
        <v xml:space="preserve"> Utilizing Attachment O Data</v>
      </c>
      <c r="H63" s="142"/>
      <c r="I63" s="142"/>
      <c r="J63" s="142"/>
      <c r="K63" s="142"/>
      <c r="L63" s="138"/>
      <c r="M63" s="138"/>
      <c r="O63" s="205"/>
      <c r="P63" s="204"/>
      <c r="Q63" s="205"/>
      <c r="R63" s="204"/>
    </row>
    <row r="64" spans="1:18" ht="14.25" customHeight="1">
      <c r="A64" s="192"/>
      <c r="C64" s="142"/>
      <c r="D64" s="142"/>
      <c r="E64" s="142"/>
      <c r="F64" s="142"/>
      <c r="G64" s="142"/>
      <c r="H64" s="142"/>
      <c r="I64" s="142"/>
      <c r="J64" s="142"/>
      <c r="K64" s="142"/>
      <c r="M64" s="138"/>
      <c r="N64" s="142" t="s">
        <v>494</v>
      </c>
      <c r="O64" s="205"/>
      <c r="P64" s="204"/>
      <c r="Q64" s="205"/>
      <c r="R64" s="204"/>
    </row>
    <row r="65" spans="1:21">
      <c r="A65" s="192"/>
      <c r="E65" s="142"/>
      <c r="F65" s="142"/>
      <c r="G65" s="207" t="str">
        <f>G8</f>
        <v>Republic Transmission, LLC</v>
      </c>
      <c r="H65" s="142"/>
      <c r="I65" s="142"/>
      <c r="J65" s="142"/>
      <c r="K65" s="142"/>
      <c r="L65" s="142"/>
      <c r="M65" s="138"/>
      <c r="N65" s="138"/>
      <c r="O65" s="205"/>
      <c r="P65" s="204"/>
      <c r="Q65" s="205"/>
      <c r="R65" s="204"/>
    </row>
    <row r="66" spans="1:21">
      <c r="A66" s="192"/>
      <c r="E66" s="158"/>
      <c r="F66" s="158"/>
      <c r="G66" s="158"/>
      <c r="H66" s="158"/>
      <c r="I66" s="158"/>
      <c r="J66" s="158"/>
      <c r="K66" s="158"/>
      <c r="L66" s="158"/>
      <c r="M66" s="158"/>
      <c r="N66" s="158"/>
      <c r="O66" s="205"/>
      <c r="P66" s="204"/>
      <c r="Q66" s="205"/>
      <c r="R66" s="204"/>
    </row>
    <row r="67" spans="1:21" ht="15.75">
      <c r="A67" s="192"/>
      <c r="C67" s="142"/>
      <c r="D67" s="142"/>
      <c r="E67" s="193" t="s">
        <v>493</v>
      </c>
      <c r="F67" s="193"/>
      <c r="H67" s="158"/>
      <c r="I67" s="158"/>
      <c r="J67" s="158"/>
      <c r="K67" s="158"/>
      <c r="L67" s="158"/>
      <c r="M67" s="138"/>
      <c r="N67" s="138"/>
      <c r="O67" s="205"/>
      <c r="P67" s="204"/>
      <c r="Q67" s="205"/>
      <c r="R67" s="204"/>
    </row>
    <row r="68" spans="1:21" ht="15.75">
      <c r="A68" s="192"/>
      <c r="C68" s="142"/>
      <c r="D68" s="142"/>
      <c r="E68" s="193"/>
      <c r="F68" s="193"/>
      <c r="H68" s="158"/>
      <c r="I68" s="158"/>
      <c r="J68" s="158"/>
      <c r="K68" s="158"/>
      <c r="L68" s="158"/>
      <c r="M68" s="138"/>
      <c r="N68" s="138"/>
      <c r="O68" s="205"/>
      <c r="P68" s="204"/>
      <c r="Q68" s="205"/>
      <c r="R68" s="204"/>
    </row>
    <row r="69" spans="1:21" ht="15.75">
      <c r="A69" s="192"/>
      <c r="C69" s="191">
        <v>-1</v>
      </c>
      <c r="D69" s="191">
        <v>-2</v>
      </c>
      <c r="E69" s="191">
        <v>-3</v>
      </c>
      <c r="F69" s="191">
        <v>-4</v>
      </c>
      <c r="G69" s="191">
        <v>-5</v>
      </c>
      <c r="H69" s="191">
        <v>-6</v>
      </c>
      <c r="I69" s="191">
        <v>-7</v>
      </c>
      <c r="J69" s="191">
        <v>-8</v>
      </c>
      <c r="K69" s="191">
        <v>-9</v>
      </c>
      <c r="L69" s="191">
        <v>-10</v>
      </c>
      <c r="M69" s="191">
        <v>-11</v>
      </c>
      <c r="N69" s="191">
        <v>-12</v>
      </c>
      <c r="O69" s="205"/>
      <c r="P69" s="204"/>
      <c r="Q69" s="205"/>
      <c r="R69" s="204"/>
    </row>
    <row r="70" spans="1:21" ht="63">
      <c r="A70" s="190" t="s">
        <v>492</v>
      </c>
      <c r="B70" s="189"/>
      <c r="C70" s="189" t="s">
        <v>483</v>
      </c>
      <c r="D70" s="188" t="s">
        <v>482</v>
      </c>
      <c r="E70" s="186" t="s">
        <v>481</v>
      </c>
      <c r="F70" s="186" t="s">
        <v>480</v>
      </c>
      <c r="G70" s="187" t="s">
        <v>479</v>
      </c>
      <c r="H70" s="186" t="s">
        <v>478</v>
      </c>
      <c r="I70" s="186" t="s">
        <v>477</v>
      </c>
      <c r="J70" s="187" t="s">
        <v>476</v>
      </c>
      <c r="K70" s="186" t="s">
        <v>475</v>
      </c>
      <c r="L70" s="184" t="s">
        <v>474</v>
      </c>
      <c r="M70" s="185" t="s">
        <v>473</v>
      </c>
      <c r="N70" s="184" t="s">
        <v>491</v>
      </c>
      <c r="O70" s="206"/>
      <c r="P70" s="204"/>
      <c r="Q70" s="205"/>
      <c r="R70" s="204"/>
    </row>
    <row r="71" spans="1:21" ht="46.5" customHeight="1">
      <c r="A71" s="183"/>
      <c r="B71" s="182"/>
      <c r="C71" s="182"/>
      <c r="D71" s="182"/>
      <c r="E71" s="181" t="s">
        <v>47</v>
      </c>
      <c r="F71" s="181" t="s">
        <v>471</v>
      </c>
      <c r="G71" s="180" t="s">
        <v>470</v>
      </c>
      <c r="H71" s="181" t="s">
        <v>49</v>
      </c>
      <c r="I71" s="181" t="s">
        <v>469</v>
      </c>
      <c r="J71" s="180" t="s">
        <v>468</v>
      </c>
      <c r="K71" s="181" t="s">
        <v>71</v>
      </c>
      <c r="L71" s="180" t="s">
        <v>467</v>
      </c>
      <c r="M71" s="179" t="s">
        <v>466</v>
      </c>
      <c r="N71" s="178" t="s">
        <v>465</v>
      </c>
      <c r="O71" s="205"/>
      <c r="P71" s="204"/>
      <c r="Q71" s="205"/>
      <c r="R71" s="204"/>
    </row>
    <row r="72" spans="1:21">
      <c r="A72" s="177"/>
      <c r="B72" s="158"/>
      <c r="C72" s="158"/>
      <c r="D72" s="158"/>
      <c r="E72" s="158"/>
      <c r="F72" s="158"/>
      <c r="G72" s="176"/>
      <c r="H72" s="158"/>
      <c r="I72" s="158"/>
      <c r="J72" s="176"/>
      <c r="K72" s="158"/>
      <c r="L72" s="176"/>
      <c r="M72" s="138"/>
      <c r="N72" s="175"/>
      <c r="O72" s="205"/>
      <c r="P72" s="204"/>
      <c r="Q72" s="205"/>
      <c r="R72" s="204"/>
    </row>
    <row r="73" spans="1:21">
      <c r="A73" s="166" t="s">
        <v>158</v>
      </c>
      <c r="C73" s="135" t="s">
        <v>490</v>
      </c>
      <c r="D73" s="203">
        <v>10142</v>
      </c>
      <c r="E73" s="169">
        <f>G18</f>
        <v>50380329.300339237</v>
      </c>
      <c r="F73" s="173">
        <f>$L$33</f>
        <v>3.5443761206633624E-2</v>
      </c>
      <c r="G73" s="172">
        <f>ROUND(E73*F73,0)</f>
        <v>1785668</v>
      </c>
      <c r="H73" s="169">
        <f>G19</f>
        <v>43493845.075692654</v>
      </c>
      <c r="I73" s="173">
        <f>$L$43</f>
        <v>6.8900867467610566E-2</v>
      </c>
      <c r="J73" s="172">
        <f>ROUND(H73*I73,0)</f>
        <v>2996764</v>
      </c>
      <c r="K73" s="171">
        <f>'Nonlevelized-IOU'!I175</f>
        <v>1141999.5541599132</v>
      </c>
      <c r="L73" s="202">
        <f>G73+J73+K73</f>
        <v>5924431.5541599132</v>
      </c>
      <c r="M73" s="174">
        <f>'WP7 - True-Up Adjustment'!F18</f>
        <v>29893.451140789832</v>
      </c>
      <c r="N73" s="168">
        <f>L73+M73</f>
        <v>5954325.0053007035</v>
      </c>
      <c r="O73" s="136"/>
      <c r="P73" s="136"/>
      <c r="Q73" s="136"/>
      <c r="R73" s="136"/>
      <c r="S73" s="136"/>
      <c r="T73" s="136"/>
      <c r="U73" s="136"/>
    </row>
    <row r="74" spans="1:21">
      <c r="A74" s="166" t="s">
        <v>462</v>
      </c>
      <c r="C74" s="135" t="s">
        <v>461</v>
      </c>
      <c r="D74" s="135" t="s">
        <v>460</v>
      </c>
      <c r="E74" s="169">
        <v>0</v>
      </c>
      <c r="F74" s="173">
        <f>$L$33</f>
        <v>3.5443761206633624E-2</v>
      </c>
      <c r="G74" s="172">
        <f>ROUND(E74*F74,0)</f>
        <v>0</v>
      </c>
      <c r="H74" s="169">
        <v>0</v>
      </c>
      <c r="I74" s="173">
        <f>$L$43</f>
        <v>6.8900867467610566E-2</v>
      </c>
      <c r="J74" s="172">
        <f>ROUND(H74*I74,0)</f>
        <v>0</v>
      </c>
      <c r="K74" s="171">
        <v>0</v>
      </c>
      <c r="L74" s="170">
        <f>G74+J74+K74</f>
        <v>0</v>
      </c>
      <c r="M74" s="174">
        <v>0</v>
      </c>
      <c r="N74" s="168">
        <f>L74+M74</f>
        <v>0</v>
      </c>
      <c r="O74" s="136"/>
      <c r="P74" s="136"/>
      <c r="Q74" s="136"/>
      <c r="R74" s="136"/>
      <c r="S74" s="136"/>
      <c r="T74" s="136"/>
      <c r="U74" s="136"/>
    </row>
    <row r="75" spans="1:21">
      <c r="A75" s="166" t="s">
        <v>459</v>
      </c>
      <c r="C75" s="135" t="s">
        <v>458</v>
      </c>
      <c r="D75" s="135" t="s">
        <v>457</v>
      </c>
      <c r="E75" s="169">
        <v>0</v>
      </c>
      <c r="F75" s="173">
        <f>$L$33</f>
        <v>3.5443761206633624E-2</v>
      </c>
      <c r="G75" s="172">
        <f>ROUND(E75*F75,0)</f>
        <v>0</v>
      </c>
      <c r="H75" s="169">
        <v>0</v>
      </c>
      <c r="I75" s="173">
        <f>$L$43</f>
        <v>6.8900867467610566E-2</v>
      </c>
      <c r="J75" s="172">
        <f>ROUND(H75*I75,0)</f>
        <v>0</v>
      </c>
      <c r="K75" s="171">
        <v>0</v>
      </c>
      <c r="L75" s="170">
        <f>G75+J75+K75</f>
        <v>0</v>
      </c>
      <c r="M75" s="169">
        <v>0</v>
      </c>
      <c r="N75" s="168">
        <f>L75+M75</f>
        <v>0</v>
      </c>
      <c r="O75" s="136"/>
      <c r="P75" s="136"/>
      <c r="Q75" s="136"/>
      <c r="R75" s="136"/>
      <c r="S75" s="136"/>
      <c r="T75" s="136"/>
      <c r="U75" s="136"/>
    </row>
    <row r="76" spans="1:21">
      <c r="A76" s="166"/>
      <c r="G76" s="167"/>
      <c r="J76" s="167"/>
      <c r="L76" s="167"/>
      <c r="N76" s="167"/>
      <c r="O76" s="136"/>
      <c r="P76" s="136"/>
      <c r="Q76" s="136"/>
      <c r="R76" s="136"/>
      <c r="S76" s="136"/>
      <c r="T76" s="136"/>
      <c r="U76" s="136"/>
    </row>
    <row r="77" spans="1:21">
      <c r="A77" s="166"/>
      <c r="G77" s="167"/>
      <c r="J77" s="167"/>
      <c r="L77" s="167"/>
      <c r="N77" s="167"/>
      <c r="O77" s="136"/>
      <c r="P77" s="136"/>
      <c r="Q77" s="136"/>
      <c r="R77" s="136"/>
      <c r="S77" s="136"/>
      <c r="T77" s="136"/>
      <c r="U77" s="136"/>
    </row>
    <row r="78" spans="1:21">
      <c r="A78" s="166"/>
      <c r="G78" s="167"/>
      <c r="J78" s="167"/>
      <c r="L78" s="167"/>
      <c r="N78" s="167"/>
      <c r="O78" s="136"/>
      <c r="P78" s="136"/>
      <c r="Q78" s="136"/>
      <c r="R78" s="136"/>
      <c r="S78" s="136"/>
      <c r="T78" s="136"/>
      <c r="U78" s="136"/>
    </row>
    <row r="79" spans="1:21">
      <c r="A79" s="166"/>
      <c r="G79" s="167"/>
      <c r="J79" s="167"/>
      <c r="L79" s="167"/>
      <c r="N79" s="167"/>
      <c r="O79" s="136"/>
      <c r="P79" s="136"/>
      <c r="Q79" s="136"/>
      <c r="R79" s="136"/>
      <c r="S79" s="136"/>
      <c r="T79" s="136"/>
      <c r="U79" s="136"/>
    </row>
    <row r="80" spans="1:21">
      <c r="A80" s="166"/>
      <c r="G80" s="167"/>
      <c r="J80" s="167"/>
      <c r="L80" s="167"/>
      <c r="N80" s="167"/>
      <c r="O80" s="136"/>
      <c r="P80" s="136"/>
      <c r="Q80" s="136"/>
      <c r="R80" s="136"/>
      <c r="S80" s="136"/>
      <c r="T80" s="136"/>
      <c r="U80" s="136"/>
    </row>
    <row r="81" spans="1:21">
      <c r="A81" s="166"/>
      <c r="C81" s="136"/>
      <c r="D81" s="136"/>
      <c r="E81" s="136"/>
      <c r="F81" s="136"/>
      <c r="G81" s="165"/>
      <c r="H81" s="136"/>
      <c r="I81" s="136"/>
      <c r="J81" s="165"/>
      <c r="K81" s="136"/>
      <c r="L81" s="165"/>
      <c r="M81" s="136"/>
      <c r="N81" s="165"/>
      <c r="O81" s="136"/>
      <c r="P81" s="136"/>
      <c r="Q81" s="136"/>
      <c r="R81" s="136"/>
      <c r="S81" s="136"/>
      <c r="T81" s="136"/>
      <c r="U81" s="136"/>
    </row>
    <row r="82" spans="1:21">
      <c r="A82" s="166"/>
      <c r="C82" s="136"/>
      <c r="D82" s="136"/>
      <c r="E82" s="136"/>
      <c r="F82" s="136"/>
      <c r="G82" s="165"/>
      <c r="H82" s="136"/>
      <c r="I82" s="136"/>
      <c r="J82" s="165"/>
      <c r="K82" s="136"/>
      <c r="L82" s="165"/>
      <c r="M82" s="136"/>
      <c r="N82" s="165"/>
      <c r="O82" s="136"/>
      <c r="P82" s="136"/>
      <c r="Q82" s="136"/>
      <c r="R82" s="136"/>
      <c r="S82" s="136"/>
      <c r="T82" s="136"/>
      <c r="U82" s="136"/>
    </row>
    <row r="83" spans="1:21">
      <c r="A83" s="166"/>
      <c r="C83" s="136"/>
      <c r="D83" s="136"/>
      <c r="E83" s="136"/>
      <c r="F83" s="136"/>
      <c r="G83" s="165"/>
      <c r="H83" s="136"/>
      <c r="I83" s="136"/>
      <c r="J83" s="165"/>
      <c r="K83" s="136"/>
      <c r="L83" s="165"/>
      <c r="M83" s="136"/>
      <c r="N83" s="165"/>
      <c r="O83" s="136"/>
      <c r="P83" s="136"/>
      <c r="Q83" s="136"/>
      <c r="R83" s="136"/>
      <c r="S83" s="136"/>
      <c r="T83" s="136"/>
      <c r="U83" s="136"/>
    </row>
    <row r="84" spans="1:21">
      <c r="A84" s="166"/>
      <c r="C84" s="136"/>
      <c r="D84" s="136"/>
      <c r="E84" s="136"/>
      <c r="F84" s="136"/>
      <c r="G84" s="165"/>
      <c r="H84" s="136"/>
      <c r="I84" s="136"/>
      <c r="J84" s="165"/>
      <c r="K84" s="136"/>
      <c r="L84" s="165"/>
      <c r="M84" s="136"/>
      <c r="N84" s="165"/>
      <c r="O84" s="136"/>
      <c r="P84" s="136"/>
      <c r="Q84" s="136"/>
      <c r="R84" s="136"/>
      <c r="S84" s="136"/>
      <c r="T84" s="136"/>
      <c r="U84" s="136"/>
    </row>
    <row r="85" spans="1:21">
      <c r="A85" s="166"/>
      <c r="C85" s="136"/>
      <c r="D85" s="136"/>
      <c r="E85" s="136"/>
      <c r="F85" s="136"/>
      <c r="G85" s="165"/>
      <c r="H85" s="136"/>
      <c r="I85" s="136"/>
      <c r="J85" s="165"/>
      <c r="K85" s="136"/>
      <c r="L85" s="165"/>
      <c r="M85" s="136"/>
      <c r="N85" s="165"/>
      <c r="O85" s="136"/>
      <c r="P85" s="136"/>
      <c r="Q85" s="136"/>
      <c r="R85" s="136"/>
      <c r="S85" s="136"/>
      <c r="T85" s="136"/>
      <c r="U85" s="136"/>
    </row>
    <row r="86" spans="1:21">
      <c r="A86" s="166"/>
      <c r="C86" s="136"/>
      <c r="D86" s="136"/>
      <c r="E86" s="136"/>
      <c r="F86" s="136"/>
      <c r="G86" s="165"/>
      <c r="H86" s="136"/>
      <c r="I86" s="136"/>
      <c r="J86" s="165"/>
      <c r="K86" s="136"/>
      <c r="L86" s="165"/>
      <c r="M86" s="136"/>
      <c r="N86" s="165"/>
      <c r="O86" s="136"/>
      <c r="P86" s="136"/>
      <c r="Q86" s="136"/>
      <c r="R86" s="136"/>
      <c r="S86" s="136"/>
      <c r="T86" s="136"/>
      <c r="U86" s="136"/>
    </row>
    <row r="87" spans="1:21">
      <c r="A87" s="166"/>
      <c r="C87" s="136"/>
      <c r="D87" s="136"/>
      <c r="E87" s="136"/>
      <c r="F87" s="136"/>
      <c r="G87" s="165"/>
      <c r="H87" s="136"/>
      <c r="I87" s="136"/>
      <c r="J87" s="165"/>
      <c r="K87" s="136"/>
      <c r="L87" s="165"/>
      <c r="M87" s="136"/>
      <c r="N87" s="165"/>
      <c r="O87" s="136"/>
      <c r="P87" s="136"/>
      <c r="Q87" s="136"/>
      <c r="R87" s="136"/>
      <c r="S87" s="136"/>
      <c r="T87" s="136"/>
      <c r="U87" s="136"/>
    </row>
    <row r="88" spans="1:21">
      <c r="A88" s="166"/>
      <c r="C88" s="136"/>
      <c r="D88" s="136"/>
      <c r="E88" s="136"/>
      <c r="F88" s="136"/>
      <c r="G88" s="165"/>
      <c r="H88" s="136"/>
      <c r="I88" s="136"/>
      <c r="J88" s="165"/>
      <c r="K88" s="136"/>
      <c r="L88" s="165"/>
      <c r="M88" s="136"/>
      <c r="N88" s="165"/>
      <c r="O88" s="136"/>
      <c r="P88" s="136"/>
      <c r="Q88" s="136"/>
      <c r="R88" s="136"/>
      <c r="S88" s="136"/>
      <c r="T88" s="136"/>
      <c r="U88" s="136"/>
    </row>
    <row r="89" spans="1:21">
      <c r="A89" s="166"/>
      <c r="C89" s="136"/>
      <c r="D89" s="136"/>
      <c r="E89" s="136"/>
      <c r="F89" s="136"/>
      <c r="G89" s="165"/>
      <c r="H89" s="136"/>
      <c r="I89" s="136"/>
      <c r="J89" s="165"/>
      <c r="K89" s="136"/>
      <c r="L89" s="165"/>
      <c r="M89" s="136"/>
      <c r="N89" s="165"/>
      <c r="O89" s="136"/>
      <c r="P89" s="136"/>
      <c r="Q89" s="136"/>
      <c r="R89" s="136"/>
      <c r="S89" s="136"/>
      <c r="T89" s="136"/>
      <c r="U89" s="136"/>
    </row>
    <row r="90" spans="1:21">
      <c r="A90" s="166"/>
      <c r="C90" s="136"/>
      <c r="D90" s="136"/>
      <c r="E90" s="136"/>
      <c r="F90" s="136"/>
      <c r="G90" s="165"/>
      <c r="H90" s="136"/>
      <c r="I90" s="136"/>
      <c r="J90" s="165"/>
      <c r="K90" s="136"/>
      <c r="L90" s="165"/>
      <c r="M90" s="136"/>
      <c r="N90" s="165"/>
      <c r="O90" s="136"/>
      <c r="P90" s="136"/>
      <c r="Q90" s="136"/>
      <c r="R90" s="136"/>
      <c r="S90" s="136"/>
      <c r="T90" s="136"/>
      <c r="U90" s="136"/>
    </row>
    <row r="91" spans="1:21">
      <c r="A91" s="166"/>
      <c r="C91" s="136"/>
      <c r="D91" s="136"/>
      <c r="E91" s="136"/>
      <c r="F91" s="136"/>
      <c r="G91" s="165"/>
      <c r="H91" s="136"/>
      <c r="I91" s="136"/>
      <c r="J91" s="165"/>
      <c r="K91" s="136"/>
      <c r="L91" s="165"/>
      <c r="M91" s="136"/>
      <c r="N91" s="165"/>
      <c r="O91" s="136"/>
      <c r="P91" s="136"/>
      <c r="Q91" s="136"/>
      <c r="R91" s="136"/>
      <c r="S91" s="136"/>
      <c r="T91" s="136"/>
      <c r="U91" s="136"/>
    </row>
    <row r="92" spans="1:21">
      <c r="A92" s="164"/>
      <c r="B92" s="163"/>
      <c r="C92" s="162"/>
      <c r="D92" s="162"/>
      <c r="E92" s="162"/>
      <c r="F92" s="162"/>
      <c r="G92" s="161"/>
      <c r="H92" s="162"/>
      <c r="I92" s="162"/>
      <c r="J92" s="161"/>
      <c r="K92" s="162"/>
      <c r="L92" s="161"/>
      <c r="M92" s="162"/>
      <c r="N92" s="161"/>
      <c r="O92" s="136"/>
      <c r="P92" s="136"/>
      <c r="Q92" s="136"/>
      <c r="R92" s="136"/>
      <c r="S92" s="136"/>
      <c r="T92" s="136"/>
      <c r="U92" s="136"/>
    </row>
    <row r="93" spans="1:21">
      <c r="A93" s="160" t="s">
        <v>456</v>
      </c>
      <c r="B93" s="159"/>
      <c r="C93" s="158" t="s">
        <v>455</v>
      </c>
      <c r="D93" s="158"/>
      <c r="E93" s="157">
        <f>SUM(E73:E92)</f>
        <v>50380329.300339237</v>
      </c>
      <c r="F93" s="143"/>
      <c r="G93" s="138"/>
      <c r="H93" s="138"/>
      <c r="I93" s="138"/>
      <c r="J93" s="138"/>
      <c r="K93" s="138"/>
      <c r="L93" s="157">
        <f>SUM(L73:L92)</f>
        <v>5924431.5541599132</v>
      </c>
      <c r="M93" s="157">
        <f>SUM(M73:M92)</f>
        <v>29893.451140789832</v>
      </c>
      <c r="N93" s="157">
        <f>SUM(N73:N92)</f>
        <v>5954325.0053007035</v>
      </c>
      <c r="O93" s="136"/>
      <c r="P93" s="136"/>
      <c r="Q93" s="136"/>
      <c r="R93" s="136"/>
      <c r="S93" s="136"/>
      <c r="T93" s="136"/>
      <c r="U93" s="136"/>
    </row>
    <row r="94" spans="1:21">
      <c r="A94" s="156"/>
      <c r="B94" s="136"/>
      <c r="C94" s="136"/>
      <c r="D94" s="136"/>
      <c r="E94" s="136"/>
      <c r="F94" s="136"/>
      <c r="G94" s="136"/>
      <c r="H94" s="136"/>
      <c r="I94" s="136"/>
      <c r="J94" s="136"/>
      <c r="K94" s="136"/>
      <c r="L94" s="136"/>
      <c r="M94" s="136"/>
      <c r="N94" s="136"/>
      <c r="O94" s="136"/>
      <c r="P94" s="136"/>
      <c r="Q94" s="136"/>
      <c r="R94" s="136"/>
      <c r="S94" s="136"/>
      <c r="T94" s="136"/>
      <c r="U94" s="136"/>
    </row>
    <row r="95" spans="1:21">
      <c r="A95" s="201">
        <v>3</v>
      </c>
      <c r="B95" s="136"/>
      <c r="C95" s="142" t="s">
        <v>489</v>
      </c>
      <c r="D95" s="136"/>
      <c r="E95" s="136"/>
      <c r="F95" s="136"/>
      <c r="G95" s="136"/>
      <c r="H95" s="136"/>
      <c r="I95" s="136"/>
      <c r="J95" s="136"/>
      <c r="K95" s="136"/>
      <c r="L95" s="157">
        <f>L93+L150</f>
        <v>5924431.5541599132</v>
      </c>
      <c r="M95" s="136"/>
      <c r="N95" s="136"/>
      <c r="O95" s="136"/>
      <c r="P95" s="136"/>
      <c r="Q95" s="136"/>
      <c r="R95" s="136"/>
      <c r="S95" s="136"/>
      <c r="T95" s="136"/>
      <c r="U95" s="136"/>
    </row>
    <row r="96" spans="1:21">
      <c r="A96" s="136"/>
      <c r="B96" s="136"/>
      <c r="C96" s="136"/>
      <c r="D96" s="136"/>
      <c r="E96" s="136"/>
      <c r="F96" s="136"/>
      <c r="G96" s="136"/>
      <c r="H96" s="136"/>
      <c r="I96" s="136"/>
      <c r="J96" s="136"/>
      <c r="K96" s="136"/>
      <c r="L96" s="136"/>
      <c r="M96" s="136"/>
      <c r="N96" s="136"/>
      <c r="O96" s="136"/>
      <c r="P96" s="136"/>
      <c r="Q96" s="136"/>
      <c r="R96" s="136"/>
      <c r="S96" s="136"/>
      <c r="T96" s="136"/>
      <c r="U96" s="136"/>
    </row>
    <row r="97" spans="1:21">
      <c r="A97" s="136"/>
      <c r="B97" s="136"/>
      <c r="C97" s="136"/>
      <c r="D97" s="136"/>
      <c r="E97" s="136"/>
      <c r="F97" s="136"/>
      <c r="G97" s="136"/>
      <c r="H97" s="136"/>
      <c r="I97" s="136"/>
      <c r="J97" s="136"/>
      <c r="K97" s="136"/>
      <c r="L97" s="136"/>
      <c r="M97" s="136"/>
      <c r="N97" s="136"/>
      <c r="O97" s="136"/>
      <c r="P97" s="136"/>
      <c r="Q97" s="136"/>
      <c r="R97" s="136"/>
      <c r="S97" s="136"/>
      <c r="T97" s="136"/>
      <c r="U97" s="136"/>
    </row>
    <row r="98" spans="1:21">
      <c r="A98" s="142" t="s">
        <v>318</v>
      </c>
      <c r="B98" s="136"/>
      <c r="C98" s="136"/>
      <c r="D98" s="136"/>
      <c r="E98" s="136"/>
      <c r="F98" s="136"/>
      <c r="G98" s="136"/>
      <c r="H98" s="136"/>
      <c r="I98" s="136"/>
      <c r="J98" s="136"/>
      <c r="K98" s="136"/>
      <c r="L98" s="136"/>
      <c r="M98" s="136"/>
      <c r="N98" s="136"/>
      <c r="O98" s="136"/>
      <c r="P98" s="136"/>
      <c r="Q98" s="136"/>
      <c r="R98" s="136"/>
      <c r="S98" s="136"/>
      <c r="T98" s="136"/>
      <c r="U98" s="136"/>
    </row>
    <row r="99" spans="1:21" ht="15.75" thickBot="1">
      <c r="A99" s="155" t="s">
        <v>319</v>
      </c>
      <c r="B99" s="136"/>
      <c r="C99" s="136"/>
      <c r="D99" s="136"/>
      <c r="E99" s="136"/>
      <c r="F99" s="136"/>
      <c r="G99" s="136"/>
      <c r="H99" s="136"/>
      <c r="I99" s="136"/>
      <c r="J99" s="136"/>
      <c r="K99" s="136"/>
      <c r="L99" s="136"/>
      <c r="M99" s="136"/>
      <c r="N99" s="136"/>
      <c r="O99" s="136"/>
      <c r="P99" s="136"/>
      <c r="Q99" s="136"/>
      <c r="R99" s="136"/>
      <c r="S99" s="136"/>
      <c r="T99" s="136"/>
      <c r="U99" s="136"/>
    </row>
    <row r="100" spans="1:21" ht="35.65" customHeight="1">
      <c r="A100" s="154" t="s">
        <v>320</v>
      </c>
      <c r="B100" s="152"/>
      <c r="C100" s="684" t="s">
        <v>454</v>
      </c>
      <c r="D100" s="684"/>
      <c r="E100" s="684"/>
      <c r="F100" s="684"/>
      <c r="G100" s="684"/>
      <c r="H100" s="684"/>
      <c r="I100" s="684"/>
      <c r="J100" s="684"/>
      <c r="K100" s="684"/>
      <c r="L100" s="684"/>
      <c r="M100" s="684"/>
      <c r="N100" s="684"/>
      <c r="O100" s="136"/>
      <c r="P100" s="136"/>
      <c r="Q100" s="136"/>
      <c r="R100" s="136"/>
      <c r="S100" s="136"/>
      <c r="T100" s="136"/>
      <c r="U100" s="136"/>
    </row>
    <row r="101" spans="1:21" ht="35.25" customHeight="1">
      <c r="A101" s="154" t="s">
        <v>322</v>
      </c>
      <c r="B101" s="152"/>
      <c r="C101" s="684" t="s">
        <v>453</v>
      </c>
      <c r="D101" s="684"/>
      <c r="E101" s="684"/>
      <c r="F101" s="684"/>
      <c r="G101" s="684"/>
      <c r="H101" s="684"/>
      <c r="I101" s="684"/>
      <c r="J101" s="684"/>
      <c r="K101" s="684"/>
      <c r="L101" s="684"/>
      <c r="M101" s="684"/>
      <c r="N101" s="684"/>
      <c r="O101" s="136"/>
      <c r="P101" s="136"/>
      <c r="Q101" s="136"/>
      <c r="R101" s="136"/>
      <c r="S101" s="136"/>
      <c r="T101" s="136"/>
      <c r="U101" s="136"/>
    </row>
    <row r="102" spans="1:21" ht="50.65" customHeight="1">
      <c r="A102" s="154" t="s">
        <v>324</v>
      </c>
      <c r="B102" s="152"/>
      <c r="C102" s="684" t="s">
        <v>452</v>
      </c>
      <c r="D102" s="684"/>
      <c r="E102" s="684"/>
      <c r="F102" s="684"/>
      <c r="G102" s="684"/>
      <c r="H102" s="684"/>
      <c r="I102" s="684"/>
      <c r="J102" s="684"/>
      <c r="K102" s="684"/>
      <c r="L102" s="684"/>
      <c r="M102" s="684"/>
      <c r="N102" s="684"/>
      <c r="O102" s="136"/>
      <c r="P102" s="136"/>
      <c r="Q102" s="136"/>
      <c r="R102" s="136"/>
      <c r="S102" s="136"/>
      <c r="T102" s="136"/>
      <c r="U102" s="136"/>
    </row>
    <row r="103" spans="1:21" ht="33.6" customHeight="1">
      <c r="A103" s="154" t="s">
        <v>326</v>
      </c>
      <c r="B103" s="152"/>
      <c r="C103" s="684" t="s">
        <v>451</v>
      </c>
      <c r="D103" s="684"/>
      <c r="E103" s="684"/>
      <c r="F103" s="684"/>
      <c r="G103" s="684"/>
      <c r="H103" s="684"/>
      <c r="I103" s="684"/>
      <c r="J103" s="684"/>
      <c r="K103" s="684"/>
      <c r="L103" s="684"/>
      <c r="M103" s="684"/>
      <c r="N103" s="684"/>
      <c r="O103" s="136"/>
      <c r="P103" s="136"/>
      <c r="Q103" s="136"/>
      <c r="R103" s="136"/>
      <c r="S103" s="136"/>
      <c r="T103" s="136"/>
      <c r="U103" s="136"/>
    </row>
    <row r="104" spans="1:21" ht="31.5" customHeight="1">
      <c r="A104" s="154" t="s">
        <v>327</v>
      </c>
      <c r="B104" s="152"/>
      <c r="C104" s="684" t="s">
        <v>450</v>
      </c>
      <c r="D104" s="684"/>
      <c r="E104" s="684"/>
      <c r="F104" s="684"/>
      <c r="G104" s="684"/>
      <c r="H104" s="684"/>
      <c r="I104" s="684"/>
      <c r="J104" s="684"/>
      <c r="K104" s="684"/>
      <c r="L104" s="684"/>
      <c r="M104" s="684"/>
      <c r="N104" s="684"/>
      <c r="O104" s="136"/>
      <c r="P104" s="136"/>
      <c r="Q104" s="136"/>
      <c r="R104" s="136"/>
      <c r="S104" s="136"/>
      <c r="T104" s="136"/>
      <c r="U104" s="136"/>
    </row>
    <row r="105" spans="1:21">
      <c r="A105" s="153" t="s">
        <v>329</v>
      </c>
      <c r="B105" s="152"/>
      <c r="C105" s="686" t="s">
        <v>449</v>
      </c>
      <c r="D105" s="686"/>
      <c r="E105" s="686"/>
      <c r="F105" s="686"/>
      <c r="G105" s="686"/>
      <c r="H105" s="686"/>
      <c r="I105" s="686"/>
      <c r="J105" s="686"/>
      <c r="K105" s="686"/>
      <c r="L105" s="686"/>
      <c r="M105" s="686"/>
      <c r="N105" s="686"/>
      <c r="O105" s="136"/>
      <c r="P105" s="136"/>
      <c r="Q105" s="136"/>
      <c r="R105" s="136"/>
      <c r="S105" s="136"/>
      <c r="T105" s="136"/>
      <c r="U105" s="136"/>
    </row>
    <row r="106" spans="1:21">
      <c r="A106" s="153" t="s">
        <v>331</v>
      </c>
      <c r="B106" s="152"/>
      <c r="C106" s="686" t="s">
        <v>488</v>
      </c>
      <c r="D106" s="686"/>
      <c r="E106" s="686"/>
      <c r="F106" s="686"/>
      <c r="G106" s="686"/>
      <c r="H106" s="686"/>
      <c r="I106" s="686"/>
      <c r="J106" s="686"/>
      <c r="K106" s="686"/>
      <c r="L106" s="686"/>
      <c r="M106" s="686"/>
      <c r="N106" s="686"/>
      <c r="O106" s="136"/>
      <c r="P106" s="136"/>
      <c r="Q106" s="136"/>
      <c r="R106" s="136"/>
      <c r="S106" s="136"/>
      <c r="T106" s="136"/>
      <c r="U106" s="136"/>
    </row>
    <row r="107" spans="1:21">
      <c r="A107" s="151" t="s">
        <v>333</v>
      </c>
      <c r="C107" s="685" t="s">
        <v>487</v>
      </c>
      <c r="D107" s="686"/>
      <c r="E107" s="686"/>
      <c r="F107" s="686"/>
      <c r="G107" s="686"/>
      <c r="H107" s="686"/>
      <c r="I107" s="686"/>
      <c r="J107" s="686"/>
      <c r="K107" s="686"/>
      <c r="L107" s="686"/>
      <c r="M107" s="686"/>
      <c r="N107" s="686"/>
      <c r="O107" s="136"/>
      <c r="P107" s="136"/>
      <c r="Q107" s="136"/>
      <c r="R107" s="136"/>
      <c r="S107" s="136"/>
      <c r="T107" s="136"/>
      <c r="U107" s="136"/>
    </row>
    <row r="108" spans="1:21">
      <c r="A108" s="151" t="s">
        <v>335</v>
      </c>
      <c r="B108" s="136"/>
      <c r="C108" s="685" t="s">
        <v>446</v>
      </c>
      <c r="D108" s="686"/>
      <c r="E108" s="686"/>
      <c r="F108" s="686"/>
      <c r="G108" s="686"/>
      <c r="H108" s="686"/>
      <c r="I108" s="686"/>
      <c r="J108" s="686"/>
      <c r="K108" s="686"/>
      <c r="L108" s="686"/>
      <c r="M108" s="686"/>
      <c r="N108" s="686"/>
      <c r="O108" s="136"/>
      <c r="P108" s="136"/>
      <c r="Q108" s="136"/>
      <c r="R108" s="136"/>
      <c r="S108" s="136"/>
      <c r="T108" s="136"/>
      <c r="U108" s="136"/>
    </row>
    <row r="109" spans="1:21">
      <c r="A109" s="151"/>
      <c r="B109" s="136"/>
      <c r="C109" s="136"/>
      <c r="D109" s="136"/>
      <c r="E109" s="136"/>
      <c r="F109" s="136"/>
      <c r="G109" s="136"/>
      <c r="H109" s="136"/>
      <c r="I109" s="150" t="s">
        <v>83</v>
      </c>
      <c r="J109" s="150" t="s">
        <v>20</v>
      </c>
      <c r="K109" s="150" t="s">
        <v>81</v>
      </c>
      <c r="M109" s="136"/>
      <c r="N109" s="136"/>
      <c r="O109" s="136"/>
      <c r="P109" s="136"/>
      <c r="Q109" s="136"/>
      <c r="R109" s="136"/>
      <c r="S109" s="136"/>
      <c r="T109" s="136"/>
      <c r="U109" s="136"/>
    </row>
    <row r="110" spans="1:21">
      <c r="A110" s="151"/>
      <c r="B110" s="136"/>
      <c r="C110" s="145" t="s">
        <v>445</v>
      </c>
      <c r="D110" s="136"/>
      <c r="E110" s="136"/>
      <c r="F110" s="136"/>
      <c r="G110" s="136"/>
      <c r="H110" s="136"/>
      <c r="I110" s="149">
        <v>0</v>
      </c>
      <c r="J110" s="147">
        <v>0</v>
      </c>
      <c r="K110" s="139">
        <f>I110*J110</f>
        <v>0</v>
      </c>
      <c r="L110" s="135" t="s">
        <v>444</v>
      </c>
      <c r="M110" s="136"/>
      <c r="N110" s="136"/>
      <c r="O110" s="136"/>
      <c r="P110" s="136"/>
      <c r="Q110" s="136"/>
      <c r="R110" s="136"/>
      <c r="S110" s="136"/>
      <c r="T110" s="136"/>
      <c r="U110" s="136"/>
    </row>
    <row r="111" spans="1:21">
      <c r="A111" s="151"/>
      <c r="B111" s="136"/>
      <c r="C111" s="145" t="s">
        <v>443</v>
      </c>
      <c r="D111" s="136"/>
      <c r="E111" s="136"/>
      <c r="F111" s="136"/>
      <c r="G111" s="136"/>
      <c r="H111" s="136"/>
      <c r="I111" s="149">
        <v>0</v>
      </c>
      <c r="J111" s="147">
        <v>0</v>
      </c>
      <c r="K111" s="139">
        <f>I111*J111</f>
        <v>0</v>
      </c>
      <c r="M111" s="136"/>
      <c r="N111" s="136"/>
      <c r="O111" s="136"/>
      <c r="P111" s="136"/>
      <c r="Q111" s="136"/>
      <c r="R111" s="136"/>
      <c r="S111" s="136"/>
      <c r="T111" s="136"/>
      <c r="U111" s="136"/>
    </row>
    <row r="112" spans="1:21">
      <c r="A112" s="151"/>
      <c r="B112" s="136"/>
      <c r="C112" s="145" t="s">
        <v>442</v>
      </c>
      <c r="D112" s="136"/>
      <c r="E112" s="136"/>
      <c r="F112" s="136"/>
      <c r="G112" s="136"/>
      <c r="H112" s="136"/>
      <c r="I112" s="148">
        <f>I110-I111</f>
        <v>0</v>
      </c>
      <c r="J112" s="147"/>
      <c r="K112" s="148">
        <f>K110-K111</f>
        <v>0</v>
      </c>
      <c r="L112" s="135" t="s">
        <v>441</v>
      </c>
      <c r="M112" s="136"/>
      <c r="N112" s="136"/>
      <c r="O112" s="136"/>
      <c r="P112" s="136"/>
      <c r="Q112" s="136"/>
      <c r="R112" s="136"/>
      <c r="S112" s="136"/>
      <c r="T112" s="136"/>
      <c r="U112" s="136"/>
    </row>
    <row r="113" spans="1:21">
      <c r="A113" s="151"/>
      <c r="B113" s="136"/>
      <c r="C113" s="145"/>
      <c r="D113" s="136"/>
      <c r="E113" s="136"/>
      <c r="F113" s="136"/>
      <c r="G113" s="136"/>
      <c r="H113" s="136"/>
      <c r="I113" s="146"/>
      <c r="J113" s="147"/>
      <c r="K113" s="146"/>
      <c r="M113" s="136"/>
      <c r="N113" s="136"/>
      <c r="O113" s="136"/>
      <c r="P113" s="136"/>
      <c r="Q113" s="136"/>
      <c r="R113" s="136"/>
      <c r="S113" s="136"/>
      <c r="T113" s="136"/>
      <c r="U113" s="136"/>
    </row>
    <row r="114" spans="1:21" ht="15.75">
      <c r="A114" s="200"/>
      <c r="B114" s="60"/>
      <c r="C114" s="145" t="s">
        <v>440</v>
      </c>
      <c r="D114" s="144"/>
      <c r="E114" s="143"/>
      <c r="F114" s="143"/>
      <c r="G114" s="138"/>
      <c r="H114" s="142"/>
      <c r="I114" s="141">
        <v>0</v>
      </c>
      <c r="J114" s="140">
        <v>0</v>
      </c>
      <c r="K114" s="139">
        <f>I114*J114</f>
        <v>0</v>
      </c>
      <c r="L114" s="135" t="s">
        <v>439</v>
      </c>
      <c r="M114" s="138"/>
      <c r="N114" s="137"/>
      <c r="O114" s="136"/>
      <c r="P114" s="136"/>
      <c r="Q114" s="136"/>
      <c r="R114" s="136"/>
      <c r="S114" s="136"/>
      <c r="T114" s="136"/>
      <c r="U114" s="136"/>
    </row>
    <row r="115" spans="1:21">
      <c r="N115" s="199"/>
      <c r="O115" s="136"/>
      <c r="P115" s="136"/>
      <c r="Q115" s="136"/>
      <c r="R115" s="136"/>
      <c r="S115" s="136"/>
      <c r="T115" s="136"/>
      <c r="U115" s="136"/>
    </row>
    <row r="116" spans="1:21">
      <c r="N116" s="199"/>
      <c r="O116" s="136"/>
      <c r="P116" s="136"/>
      <c r="Q116" s="136"/>
      <c r="R116" s="136"/>
      <c r="S116" s="136"/>
      <c r="T116" s="136"/>
      <c r="U116" s="136"/>
    </row>
    <row r="117" spans="1:21">
      <c r="O117" s="136"/>
      <c r="P117" s="136"/>
      <c r="Q117" s="136"/>
      <c r="R117" s="136"/>
      <c r="S117" s="136"/>
      <c r="T117" s="136"/>
      <c r="U117" s="136"/>
    </row>
    <row r="118" spans="1:21">
      <c r="A118" s="192"/>
      <c r="C118" s="142"/>
      <c r="D118" s="142"/>
      <c r="E118" s="142"/>
      <c r="F118" s="142"/>
      <c r="G118" s="138"/>
      <c r="H118" s="142"/>
      <c r="I118" s="142"/>
      <c r="J118" s="142"/>
      <c r="K118" s="142"/>
      <c r="M118" s="138"/>
      <c r="N118" s="198" t="str">
        <f>N4</f>
        <v>Attachment GG - Republic</v>
      </c>
      <c r="O118" s="136"/>
      <c r="P118" s="136"/>
      <c r="Q118" s="136"/>
      <c r="R118" s="136"/>
      <c r="S118" s="136"/>
      <c r="T118" s="136"/>
      <c r="U118" s="136"/>
    </row>
    <row r="119" spans="1:21">
      <c r="A119" s="192"/>
      <c r="C119" s="197" t="str">
        <f>C5</f>
        <v>Formula Rate calculation</v>
      </c>
      <c r="D119" s="158"/>
      <c r="E119" s="142"/>
      <c r="F119" s="142"/>
      <c r="G119" s="197" t="str">
        <f>G5</f>
        <v xml:space="preserve">     Rate Formula Template</v>
      </c>
      <c r="H119" s="142"/>
      <c r="I119" s="142"/>
      <c r="J119" s="142"/>
      <c r="K119" s="142"/>
      <c r="M119" s="138"/>
      <c r="N119" s="196" t="str">
        <f>N5</f>
        <v>For the 12 months ended 12/31/2026</v>
      </c>
      <c r="O119" s="136"/>
      <c r="P119" s="136"/>
      <c r="Q119" s="136"/>
      <c r="R119" s="136"/>
      <c r="S119" s="136"/>
      <c r="T119" s="136"/>
      <c r="U119" s="136"/>
    </row>
    <row r="120" spans="1:21">
      <c r="A120" s="192"/>
      <c r="C120" s="158"/>
      <c r="D120" s="158"/>
      <c r="E120" s="142"/>
      <c r="F120" s="142"/>
      <c r="G120" s="195" t="str">
        <f>G8</f>
        <v>Republic Transmission, LLC</v>
      </c>
      <c r="H120" s="142"/>
      <c r="I120" s="142"/>
      <c r="J120" s="142"/>
      <c r="K120" s="142"/>
      <c r="L120" s="138"/>
      <c r="M120" s="138"/>
      <c r="O120" s="136"/>
      <c r="P120" s="136"/>
      <c r="Q120" s="136"/>
      <c r="R120" s="136"/>
      <c r="S120" s="136"/>
      <c r="T120" s="136"/>
      <c r="U120" s="136"/>
    </row>
    <row r="121" spans="1:21">
      <c r="A121" s="192"/>
      <c r="C121" s="142"/>
      <c r="D121" s="142"/>
      <c r="E121" s="142"/>
      <c r="F121" s="142"/>
      <c r="G121" s="158"/>
      <c r="H121" s="142"/>
      <c r="I121" s="142"/>
      <c r="J121" s="142"/>
      <c r="K121" s="142"/>
      <c r="M121" s="138"/>
      <c r="N121" s="142" t="s">
        <v>486</v>
      </c>
      <c r="O121" s="136"/>
      <c r="P121" s="136"/>
      <c r="Q121" s="136"/>
      <c r="R121" s="136"/>
      <c r="S121" s="136"/>
      <c r="T121" s="136"/>
      <c r="U121" s="136"/>
    </row>
    <row r="122" spans="1:21">
      <c r="A122" s="192"/>
      <c r="E122" s="142"/>
      <c r="F122" s="142"/>
      <c r="G122" s="194" t="str">
        <f>G6</f>
        <v xml:space="preserve"> Utilizing Attachment O Data</v>
      </c>
      <c r="H122" s="142"/>
      <c r="I122" s="142"/>
      <c r="J122" s="142"/>
      <c r="K122" s="142"/>
      <c r="L122" s="142"/>
      <c r="M122" s="138"/>
      <c r="N122" s="138"/>
      <c r="O122" s="136"/>
      <c r="P122" s="136"/>
      <c r="Q122" s="136"/>
      <c r="R122" s="136"/>
      <c r="S122" s="136"/>
      <c r="T122" s="136"/>
      <c r="U122" s="136"/>
    </row>
    <row r="123" spans="1:21">
      <c r="A123" s="192"/>
      <c r="E123" s="158"/>
      <c r="F123" s="158"/>
      <c r="G123" s="158"/>
      <c r="H123" s="158"/>
      <c r="I123" s="158"/>
      <c r="J123" s="158"/>
      <c r="K123" s="158"/>
      <c r="L123" s="158"/>
      <c r="M123" s="158"/>
      <c r="N123" s="158"/>
      <c r="O123" s="136"/>
      <c r="P123" s="136"/>
      <c r="Q123" s="136"/>
      <c r="R123" s="136"/>
      <c r="S123" s="136"/>
      <c r="T123" s="136"/>
      <c r="U123" s="136"/>
    </row>
    <row r="124" spans="1:21" ht="15.75">
      <c r="A124" s="192"/>
      <c r="C124" s="142"/>
      <c r="D124" s="142"/>
      <c r="E124" s="193" t="s">
        <v>485</v>
      </c>
      <c r="F124" s="193"/>
      <c r="H124" s="158"/>
      <c r="I124" s="158"/>
      <c r="J124" s="158"/>
      <c r="K124" s="158"/>
      <c r="L124" s="158"/>
      <c r="M124" s="138"/>
      <c r="N124" s="138"/>
      <c r="O124" s="136"/>
      <c r="P124" s="136"/>
      <c r="Q124" s="136"/>
      <c r="R124" s="136"/>
      <c r="S124" s="136"/>
      <c r="T124" s="136"/>
      <c r="U124" s="136"/>
    </row>
    <row r="125" spans="1:21" ht="15.75">
      <c r="A125" s="192"/>
      <c r="C125" s="142"/>
      <c r="D125" s="142"/>
      <c r="E125" s="193"/>
      <c r="F125" s="193"/>
      <c r="H125" s="158"/>
      <c r="I125" s="158"/>
      <c r="J125" s="158"/>
      <c r="K125" s="158"/>
      <c r="L125" s="158"/>
      <c r="M125" s="138"/>
      <c r="N125" s="138"/>
      <c r="O125" s="136"/>
      <c r="P125" s="136"/>
      <c r="Q125" s="136"/>
      <c r="R125" s="136"/>
      <c r="S125" s="136"/>
      <c r="T125" s="136"/>
      <c r="U125" s="136"/>
    </row>
    <row r="126" spans="1:21" ht="15.75">
      <c r="A126" s="192"/>
      <c r="C126" s="191">
        <v>-1</v>
      </c>
      <c r="D126" s="191">
        <v>-2</v>
      </c>
      <c r="E126" s="191">
        <v>-3</v>
      </c>
      <c r="F126" s="191">
        <v>-4</v>
      </c>
      <c r="G126" s="191">
        <v>-5</v>
      </c>
      <c r="H126" s="191">
        <v>-6</v>
      </c>
      <c r="I126" s="191">
        <v>-7</v>
      </c>
      <c r="J126" s="191">
        <v>-8</v>
      </c>
      <c r="K126" s="191">
        <v>-9</v>
      </c>
      <c r="L126" s="191">
        <v>-10</v>
      </c>
      <c r="M126" s="191">
        <v>-11</v>
      </c>
      <c r="N126" s="191">
        <v>-12</v>
      </c>
      <c r="O126" s="136"/>
      <c r="P126" s="136"/>
      <c r="Q126" s="136"/>
      <c r="R126" s="136"/>
      <c r="S126" s="136"/>
      <c r="T126" s="136"/>
      <c r="U126" s="136"/>
    </row>
    <row r="127" spans="1:21" ht="63">
      <c r="A127" s="190" t="s">
        <v>484</v>
      </c>
      <c r="B127" s="189"/>
      <c r="C127" s="189" t="s">
        <v>483</v>
      </c>
      <c r="D127" s="188" t="s">
        <v>482</v>
      </c>
      <c r="E127" s="186" t="s">
        <v>481</v>
      </c>
      <c r="F127" s="186" t="s">
        <v>480</v>
      </c>
      <c r="G127" s="187" t="s">
        <v>479</v>
      </c>
      <c r="H127" s="186" t="s">
        <v>478</v>
      </c>
      <c r="I127" s="186" t="s">
        <v>477</v>
      </c>
      <c r="J127" s="187" t="s">
        <v>476</v>
      </c>
      <c r="K127" s="186" t="s">
        <v>475</v>
      </c>
      <c r="L127" s="184" t="s">
        <v>474</v>
      </c>
      <c r="M127" s="185" t="s">
        <v>473</v>
      </c>
      <c r="N127" s="184" t="s">
        <v>472</v>
      </c>
      <c r="O127" s="136"/>
      <c r="P127" s="136"/>
      <c r="Q127" s="136"/>
      <c r="R127" s="136"/>
      <c r="S127" s="136"/>
      <c r="T127" s="136"/>
      <c r="U127" s="136"/>
    </row>
    <row r="128" spans="1:21" ht="45">
      <c r="A128" s="183"/>
      <c r="B128" s="182"/>
      <c r="C128" s="182"/>
      <c r="D128" s="182"/>
      <c r="E128" s="181" t="s">
        <v>47</v>
      </c>
      <c r="F128" s="181" t="s">
        <v>471</v>
      </c>
      <c r="G128" s="180" t="s">
        <v>470</v>
      </c>
      <c r="H128" s="181" t="s">
        <v>49</v>
      </c>
      <c r="I128" s="181" t="s">
        <v>469</v>
      </c>
      <c r="J128" s="180" t="s">
        <v>468</v>
      </c>
      <c r="K128" s="181" t="s">
        <v>71</v>
      </c>
      <c r="L128" s="180" t="s">
        <v>467</v>
      </c>
      <c r="M128" s="179" t="s">
        <v>466</v>
      </c>
      <c r="N128" s="178" t="s">
        <v>465</v>
      </c>
      <c r="O128" s="136"/>
      <c r="P128" s="136"/>
      <c r="Q128" s="136"/>
      <c r="R128" s="136"/>
      <c r="S128" s="136"/>
      <c r="T128" s="136"/>
      <c r="U128" s="136"/>
    </row>
    <row r="129" spans="1:21">
      <c r="A129" s="177"/>
      <c r="B129" s="158"/>
      <c r="C129" s="158"/>
      <c r="D129" s="158"/>
      <c r="E129" s="158"/>
      <c r="F129" s="158"/>
      <c r="G129" s="176"/>
      <c r="H129" s="158"/>
      <c r="I129" s="158"/>
      <c r="J129" s="176"/>
      <c r="K129" s="158"/>
      <c r="L129" s="176"/>
      <c r="M129" s="138"/>
      <c r="N129" s="175"/>
      <c r="O129" s="136"/>
      <c r="P129" s="136"/>
      <c r="Q129" s="136"/>
      <c r="R129" s="136"/>
      <c r="S129" s="136"/>
      <c r="T129" s="136"/>
      <c r="U129" s="136"/>
    </row>
    <row r="130" spans="1:21">
      <c r="A130" s="166" t="s">
        <v>158</v>
      </c>
      <c r="C130" s="135" t="s">
        <v>464</v>
      </c>
      <c r="D130" s="135" t="s">
        <v>463</v>
      </c>
      <c r="E130" s="169">
        <v>0</v>
      </c>
      <c r="F130" s="173">
        <f>$L$33</f>
        <v>3.5443761206633624E-2</v>
      </c>
      <c r="G130" s="172">
        <f>ROUND(E130*F130,0)</f>
        <v>0</v>
      </c>
      <c r="H130" s="169">
        <v>0</v>
      </c>
      <c r="I130" s="173">
        <f>$L$43</f>
        <v>6.8900867467610566E-2</v>
      </c>
      <c r="J130" s="172">
        <f>ROUND(H130*I130,0)</f>
        <v>0</v>
      </c>
      <c r="K130" s="171">
        <v>0</v>
      </c>
      <c r="L130" s="170">
        <f>G130+J130+K130</f>
        <v>0</v>
      </c>
      <c r="M130" s="174">
        <v>0</v>
      </c>
      <c r="N130" s="168">
        <f>L130+M130</f>
        <v>0</v>
      </c>
      <c r="O130" s="136"/>
      <c r="P130" s="136"/>
      <c r="Q130" s="136"/>
      <c r="R130" s="136"/>
      <c r="S130" s="136"/>
      <c r="T130" s="136"/>
      <c r="U130" s="136"/>
    </row>
    <row r="131" spans="1:21">
      <c r="A131" s="166" t="s">
        <v>462</v>
      </c>
      <c r="C131" s="135" t="s">
        <v>461</v>
      </c>
      <c r="D131" s="135" t="s">
        <v>460</v>
      </c>
      <c r="E131" s="169">
        <v>0</v>
      </c>
      <c r="F131" s="173">
        <f>$L$33</f>
        <v>3.5443761206633624E-2</v>
      </c>
      <c r="G131" s="172">
        <f>ROUND(E131*F131,0)</f>
        <v>0</v>
      </c>
      <c r="H131" s="169">
        <v>0</v>
      </c>
      <c r="I131" s="173">
        <f>$L$43</f>
        <v>6.8900867467610566E-2</v>
      </c>
      <c r="J131" s="172">
        <f>ROUND(H131*I131,0)</f>
        <v>0</v>
      </c>
      <c r="K131" s="171">
        <v>0</v>
      </c>
      <c r="L131" s="170">
        <f>G131+J131+K131</f>
        <v>0</v>
      </c>
      <c r="M131" s="174">
        <v>0</v>
      </c>
      <c r="N131" s="168">
        <f>L131+M131</f>
        <v>0</v>
      </c>
      <c r="O131" s="136"/>
      <c r="P131" s="136"/>
      <c r="Q131" s="136"/>
      <c r="R131" s="136"/>
      <c r="S131" s="136"/>
      <c r="T131" s="136"/>
      <c r="U131" s="136"/>
    </row>
    <row r="132" spans="1:21">
      <c r="A132" s="166" t="s">
        <v>459</v>
      </c>
      <c r="C132" s="135" t="s">
        <v>458</v>
      </c>
      <c r="D132" s="135" t="s">
        <v>457</v>
      </c>
      <c r="E132" s="169">
        <v>0</v>
      </c>
      <c r="F132" s="173">
        <f>$L$33</f>
        <v>3.5443761206633624E-2</v>
      </c>
      <c r="G132" s="172">
        <f>ROUND(E132*F132,0)</f>
        <v>0</v>
      </c>
      <c r="H132" s="169">
        <v>0</v>
      </c>
      <c r="I132" s="173">
        <f>$L$43</f>
        <v>6.8900867467610566E-2</v>
      </c>
      <c r="J132" s="172">
        <f>ROUND(H132*I132,0)</f>
        <v>0</v>
      </c>
      <c r="K132" s="171">
        <v>0</v>
      </c>
      <c r="L132" s="170">
        <f>G132+J132+K132</f>
        <v>0</v>
      </c>
      <c r="M132" s="169">
        <v>0</v>
      </c>
      <c r="N132" s="168">
        <f>L132+M132</f>
        <v>0</v>
      </c>
      <c r="O132" s="136"/>
      <c r="P132" s="136"/>
      <c r="Q132" s="136"/>
      <c r="R132" s="136"/>
      <c r="S132" s="136"/>
      <c r="T132" s="136"/>
      <c r="U132" s="136"/>
    </row>
    <row r="133" spans="1:21">
      <c r="A133" s="166"/>
      <c r="G133" s="167"/>
      <c r="J133" s="167"/>
      <c r="L133" s="167"/>
      <c r="N133" s="167"/>
      <c r="O133" s="136"/>
      <c r="P133" s="136"/>
      <c r="Q133" s="136"/>
      <c r="R133" s="136"/>
      <c r="S133" s="136"/>
      <c r="T133" s="136"/>
      <c r="U133" s="136"/>
    </row>
    <row r="134" spans="1:21">
      <c r="A134" s="166"/>
      <c r="G134" s="167"/>
      <c r="J134" s="167"/>
      <c r="L134" s="167"/>
      <c r="N134" s="167"/>
      <c r="O134" s="136"/>
      <c r="P134" s="136"/>
      <c r="Q134" s="136"/>
      <c r="R134" s="136"/>
      <c r="S134" s="136"/>
      <c r="T134" s="136"/>
      <c r="U134" s="136"/>
    </row>
    <row r="135" spans="1:21">
      <c r="A135" s="166"/>
      <c r="G135" s="167"/>
      <c r="J135" s="167"/>
      <c r="L135" s="167"/>
      <c r="N135" s="167"/>
      <c r="O135" s="136"/>
      <c r="P135" s="136"/>
      <c r="Q135" s="136"/>
      <c r="R135" s="136"/>
      <c r="S135" s="136"/>
      <c r="T135" s="136"/>
      <c r="U135" s="136"/>
    </row>
    <row r="136" spans="1:21">
      <c r="A136" s="166"/>
      <c r="G136" s="167"/>
      <c r="J136" s="167"/>
      <c r="L136" s="167"/>
      <c r="N136" s="167"/>
      <c r="O136" s="136"/>
      <c r="P136" s="136"/>
      <c r="Q136" s="136"/>
      <c r="R136" s="136"/>
      <c r="S136" s="136"/>
      <c r="T136" s="136"/>
      <c r="U136" s="136"/>
    </row>
    <row r="137" spans="1:21">
      <c r="A137" s="166"/>
      <c r="G137" s="167"/>
      <c r="J137" s="167"/>
      <c r="L137" s="167"/>
      <c r="N137" s="167"/>
      <c r="O137" s="136"/>
      <c r="P137" s="136"/>
      <c r="Q137" s="136"/>
      <c r="R137" s="136"/>
      <c r="S137" s="136"/>
      <c r="T137" s="136"/>
      <c r="U137" s="136"/>
    </row>
    <row r="138" spans="1:21">
      <c r="A138" s="166"/>
      <c r="C138" s="136"/>
      <c r="D138" s="136"/>
      <c r="E138" s="136"/>
      <c r="F138" s="136"/>
      <c r="G138" s="165"/>
      <c r="H138" s="136"/>
      <c r="I138" s="136"/>
      <c r="J138" s="165"/>
      <c r="K138" s="136"/>
      <c r="L138" s="165"/>
      <c r="M138" s="136"/>
      <c r="N138" s="165"/>
      <c r="O138" s="136"/>
      <c r="P138" s="136"/>
      <c r="Q138" s="136"/>
      <c r="R138" s="136"/>
      <c r="S138" s="136"/>
      <c r="T138" s="136"/>
      <c r="U138" s="136"/>
    </row>
    <row r="139" spans="1:21">
      <c r="A139" s="166"/>
      <c r="C139" s="136"/>
      <c r="D139" s="136"/>
      <c r="E139" s="136"/>
      <c r="F139" s="136"/>
      <c r="G139" s="165"/>
      <c r="H139" s="136"/>
      <c r="I139" s="136"/>
      <c r="J139" s="165"/>
      <c r="K139" s="136"/>
      <c r="L139" s="165"/>
      <c r="M139" s="136"/>
      <c r="N139" s="165"/>
      <c r="O139" s="136"/>
      <c r="P139" s="136"/>
      <c r="Q139" s="136"/>
      <c r="R139" s="136"/>
      <c r="S139" s="136"/>
      <c r="T139" s="136"/>
      <c r="U139" s="136"/>
    </row>
    <row r="140" spans="1:21">
      <c r="A140" s="166"/>
      <c r="C140" s="136"/>
      <c r="D140" s="136"/>
      <c r="E140" s="136"/>
      <c r="F140" s="136"/>
      <c r="G140" s="165"/>
      <c r="H140" s="136"/>
      <c r="I140" s="136"/>
      <c r="J140" s="165"/>
      <c r="K140" s="136"/>
      <c r="L140" s="165"/>
      <c r="M140" s="136"/>
      <c r="N140" s="165"/>
      <c r="O140" s="136"/>
      <c r="P140" s="136"/>
      <c r="Q140" s="136"/>
      <c r="R140" s="136"/>
      <c r="S140" s="136"/>
      <c r="T140" s="136"/>
      <c r="U140" s="136"/>
    </row>
    <row r="141" spans="1:21">
      <c r="A141" s="166"/>
      <c r="C141" s="136"/>
      <c r="D141" s="136"/>
      <c r="E141" s="136"/>
      <c r="F141" s="136"/>
      <c r="G141" s="165"/>
      <c r="H141" s="136"/>
      <c r="I141" s="136"/>
      <c r="J141" s="165"/>
      <c r="K141" s="136"/>
      <c r="L141" s="165"/>
      <c r="M141" s="136"/>
      <c r="N141" s="165"/>
      <c r="O141" s="136"/>
      <c r="P141" s="136"/>
      <c r="Q141" s="136"/>
      <c r="R141" s="136"/>
      <c r="S141" s="136"/>
      <c r="T141" s="136"/>
      <c r="U141" s="136"/>
    </row>
    <row r="142" spans="1:21">
      <c r="A142" s="166"/>
      <c r="C142" s="136"/>
      <c r="D142" s="136"/>
      <c r="E142" s="136"/>
      <c r="F142" s="136"/>
      <c r="G142" s="165"/>
      <c r="H142" s="136"/>
      <c r="I142" s="136"/>
      <c r="J142" s="165"/>
      <c r="K142" s="136"/>
      <c r="L142" s="165"/>
      <c r="M142" s="136"/>
      <c r="N142" s="165"/>
      <c r="O142" s="136"/>
      <c r="P142" s="136"/>
      <c r="Q142" s="136"/>
      <c r="R142" s="136"/>
      <c r="S142" s="136"/>
      <c r="T142" s="136"/>
      <c r="U142" s="136"/>
    </row>
    <row r="143" spans="1:21">
      <c r="A143" s="166"/>
      <c r="C143" s="136"/>
      <c r="D143" s="136"/>
      <c r="E143" s="136"/>
      <c r="F143" s="136"/>
      <c r="G143" s="165"/>
      <c r="H143" s="136"/>
      <c r="I143" s="136"/>
      <c r="J143" s="165"/>
      <c r="K143" s="136"/>
      <c r="L143" s="165"/>
      <c r="M143" s="136"/>
      <c r="N143" s="165"/>
      <c r="O143" s="136"/>
      <c r="P143" s="136"/>
      <c r="Q143" s="136"/>
      <c r="R143" s="136"/>
      <c r="S143" s="136"/>
      <c r="T143" s="136"/>
      <c r="U143" s="136"/>
    </row>
    <row r="144" spans="1:21">
      <c r="A144" s="166"/>
      <c r="C144" s="136"/>
      <c r="D144" s="136"/>
      <c r="E144" s="136"/>
      <c r="F144" s="136"/>
      <c r="G144" s="165"/>
      <c r="H144" s="136"/>
      <c r="I144" s="136"/>
      <c r="J144" s="165"/>
      <c r="K144" s="136"/>
      <c r="L144" s="165"/>
      <c r="M144" s="136"/>
      <c r="N144" s="165"/>
      <c r="O144" s="136"/>
      <c r="P144" s="136"/>
      <c r="Q144" s="136"/>
      <c r="R144" s="136"/>
      <c r="S144" s="136"/>
      <c r="T144" s="136"/>
      <c r="U144" s="136"/>
    </row>
    <row r="145" spans="1:21">
      <c r="A145" s="166"/>
      <c r="C145" s="136"/>
      <c r="D145" s="136"/>
      <c r="E145" s="136"/>
      <c r="F145" s="136"/>
      <c r="G145" s="165"/>
      <c r="H145" s="136"/>
      <c r="I145" s="136"/>
      <c r="J145" s="165"/>
      <c r="K145" s="136"/>
      <c r="L145" s="165"/>
      <c r="M145" s="136"/>
      <c r="N145" s="165"/>
      <c r="O145" s="136"/>
      <c r="P145" s="136"/>
      <c r="Q145" s="136"/>
      <c r="R145" s="136"/>
      <c r="S145" s="136"/>
      <c r="T145" s="136"/>
      <c r="U145" s="136"/>
    </row>
    <row r="146" spans="1:21">
      <c r="A146" s="166"/>
      <c r="C146" s="136"/>
      <c r="D146" s="136"/>
      <c r="E146" s="136"/>
      <c r="F146" s="136"/>
      <c r="G146" s="165"/>
      <c r="H146" s="136"/>
      <c r="I146" s="136"/>
      <c r="J146" s="165"/>
      <c r="K146" s="136"/>
      <c r="L146" s="165"/>
      <c r="M146" s="136"/>
      <c r="N146" s="165"/>
      <c r="O146" s="136"/>
      <c r="P146" s="136"/>
      <c r="Q146" s="136"/>
      <c r="R146" s="136"/>
      <c r="S146" s="136"/>
      <c r="T146" s="136"/>
      <c r="U146" s="136"/>
    </row>
    <row r="147" spans="1:21">
      <c r="A147" s="166"/>
      <c r="C147" s="136"/>
      <c r="D147" s="136"/>
      <c r="E147" s="136"/>
      <c r="F147" s="136"/>
      <c r="G147" s="165"/>
      <c r="H147" s="136"/>
      <c r="I147" s="136"/>
      <c r="J147" s="165"/>
      <c r="K147" s="136"/>
      <c r="L147" s="165"/>
      <c r="M147" s="136"/>
      <c r="N147" s="165"/>
      <c r="O147" s="136"/>
      <c r="P147" s="136"/>
      <c r="Q147" s="136"/>
      <c r="R147" s="136"/>
      <c r="S147" s="136"/>
      <c r="T147" s="136"/>
      <c r="U147" s="136"/>
    </row>
    <row r="148" spans="1:21">
      <c r="A148" s="166"/>
      <c r="C148" s="136"/>
      <c r="D148" s="136"/>
      <c r="E148" s="136"/>
      <c r="F148" s="136"/>
      <c r="G148" s="165"/>
      <c r="H148" s="136"/>
      <c r="I148" s="136"/>
      <c r="J148" s="165"/>
      <c r="K148" s="136"/>
      <c r="L148" s="165"/>
      <c r="M148" s="136"/>
      <c r="N148" s="165"/>
      <c r="O148" s="136"/>
      <c r="P148" s="136"/>
      <c r="Q148" s="136"/>
      <c r="R148" s="136"/>
      <c r="S148" s="136"/>
      <c r="T148" s="136"/>
      <c r="U148" s="136"/>
    </row>
    <row r="149" spans="1:21">
      <c r="A149" s="164"/>
      <c r="B149" s="163"/>
      <c r="C149" s="162"/>
      <c r="D149" s="162"/>
      <c r="E149" s="162"/>
      <c r="F149" s="162"/>
      <c r="G149" s="161"/>
      <c r="H149" s="162"/>
      <c r="I149" s="162"/>
      <c r="J149" s="161"/>
      <c r="K149" s="162"/>
      <c r="L149" s="161"/>
      <c r="M149" s="162"/>
      <c r="N149" s="161"/>
      <c r="O149" s="136"/>
      <c r="P149" s="136"/>
      <c r="Q149" s="136"/>
      <c r="R149" s="136"/>
      <c r="S149" s="136"/>
      <c r="T149" s="136"/>
      <c r="U149" s="136"/>
    </row>
    <row r="150" spans="1:21">
      <c r="A150" s="160" t="s">
        <v>456</v>
      </c>
      <c r="B150" s="159"/>
      <c r="C150" s="158" t="s">
        <v>455</v>
      </c>
      <c r="D150" s="158"/>
      <c r="E150" s="157">
        <f>SUM(E130:E149)</f>
        <v>0</v>
      </c>
      <c r="F150" s="143"/>
      <c r="G150" s="138"/>
      <c r="H150" s="138"/>
      <c r="I150" s="138"/>
      <c r="J150" s="138"/>
      <c r="K150" s="138"/>
      <c r="L150" s="157">
        <f>SUM(L130:L149)</f>
        <v>0</v>
      </c>
      <c r="M150" s="157">
        <f>SUM(M130:M149)</f>
        <v>0</v>
      </c>
      <c r="N150" s="157">
        <f>SUM(N130:N149)</f>
        <v>0</v>
      </c>
      <c r="O150" s="136"/>
      <c r="P150" s="136"/>
      <c r="Q150" s="136"/>
      <c r="R150" s="136"/>
      <c r="S150" s="136"/>
      <c r="T150" s="136"/>
      <c r="U150" s="136"/>
    </row>
    <row r="151" spans="1:21">
      <c r="A151" s="156"/>
      <c r="B151" s="136"/>
      <c r="C151" s="136"/>
      <c r="D151" s="136"/>
      <c r="E151" s="136"/>
      <c r="F151" s="136"/>
      <c r="G151" s="136"/>
      <c r="H151" s="136"/>
      <c r="I151" s="136"/>
      <c r="J151" s="136"/>
      <c r="K151" s="136"/>
      <c r="L151" s="136"/>
      <c r="M151" s="136"/>
      <c r="N151" s="136"/>
      <c r="O151" s="136"/>
      <c r="P151" s="136"/>
      <c r="Q151" s="136"/>
      <c r="R151" s="136"/>
      <c r="S151" s="136"/>
      <c r="T151" s="136"/>
      <c r="U151" s="136"/>
    </row>
    <row r="152" spans="1:21">
      <c r="A152" s="136"/>
      <c r="B152" s="136"/>
      <c r="C152" s="136"/>
      <c r="D152" s="136"/>
      <c r="E152" s="136"/>
      <c r="F152" s="136"/>
      <c r="G152" s="136"/>
      <c r="H152" s="136"/>
      <c r="I152" s="136"/>
      <c r="J152" s="136"/>
      <c r="K152" s="136"/>
      <c r="L152" s="136"/>
      <c r="M152" s="136"/>
      <c r="N152" s="136"/>
      <c r="O152" s="136"/>
      <c r="P152" s="136"/>
      <c r="Q152" s="136"/>
      <c r="R152" s="136"/>
      <c r="S152" s="136"/>
      <c r="T152" s="136"/>
      <c r="U152" s="136"/>
    </row>
    <row r="153" spans="1:21">
      <c r="A153" s="142" t="s">
        <v>318</v>
      </c>
      <c r="B153" s="136"/>
      <c r="C153" s="136"/>
      <c r="D153" s="136"/>
      <c r="E153" s="136"/>
      <c r="F153" s="136"/>
      <c r="G153" s="136"/>
      <c r="H153" s="136"/>
      <c r="I153" s="136"/>
      <c r="J153" s="136"/>
      <c r="K153" s="136"/>
      <c r="L153" s="136"/>
      <c r="M153" s="136"/>
      <c r="N153" s="136"/>
      <c r="O153" s="136"/>
      <c r="P153" s="136"/>
      <c r="Q153" s="136"/>
      <c r="R153" s="136"/>
      <c r="S153" s="136"/>
      <c r="T153" s="136"/>
      <c r="U153" s="136"/>
    </row>
    <row r="154" spans="1:21" ht="15.75" thickBot="1">
      <c r="A154" s="155" t="s">
        <v>319</v>
      </c>
      <c r="B154" s="136"/>
      <c r="C154" s="136"/>
      <c r="D154" s="136"/>
      <c r="E154" s="136"/>
      <c r="F154" s="136"/>
      <c r="G154" s="136"/>
      <c r="H154" s="136"/>
      <c r="I154" s="136"/>
      <c r="J154" s="136"/>
      <c r="K154" s="136"/>
      <c r="L154" s="136"/>
      <c r="M154" s="136"/>
      <c r="N154" s="136"/>
      <c r="O154" s="136"/>
      <c r="P154" s="136"/>
      <c r="Q154" s="136"/>
      <c r="R154" s="136"/>
      <c r="S154" s="136"/>
      <c r="T154" s="136"/>
      <c r="U154" s="136"/>
    </row>
    <row r="155" spans="1:21" ht="35.1" customHeight="1">
      <c r="A155" s="154" t="s">
        <v>320</v>
      </c>
      <c r="B155" s="152"/>
      <c r="C155" s="684" t="s">
        <v>454</v>
      </c>
      <c r="D155" s="684"/>
      <c r="E155" s="684"/>
      <c r="F155" s="684"/>
      <c r="G155" s="684"/>
      <c r="H155" s="684"/>
      <c r="I155" s="684"/>
      <c r="J155" s="684"/>
      <c r="K155" s="684"/>
      <c r="L155" s="684"/>
      <c r="M155" s="684"/>
      <c r="N155" s="684"/>
      <c r="O155" s="136"/>
      <c r="P155" s="136"/>
      <c r="Q155" s="136"/>
      <c r="R155" s="136"/>
      <c r="S155" s="136"/>
      <c r="T155" s="136"/>
      <c r="U155" s="136"/>
    </row>
    <row r="156" spans="1:21" ht="34.5" customHeight="1">
      <c r="A156" s="154" t="s">
        <v>322</v>
      </c>
      <c r="B156" s="152"/>
      <c r="C156" s="684" t="s">
        <v>453</v>
      </c>
      <c r="D156" s="684"/>
      <c r="E156" s="684"/>
      <c r="F156" s="684"/>
      <c r="G156" s="684"/>
      <c r="H156" s="684"/>
      <c r="I156" s="684"/>
      <c r="J156" s="684"/>
      <c r="K156" s="684"/>
      <c r="L156" s="684"/>
      <c r="M156" s="684"/>
      <c r="N156" s="684"/>
      <c r="O156" s="136"/>
      <c r="P156" s="136"/>
      <c r="Q156" s="136"/>
      <c r="R156" s="136"/>
      <c r="S156" s="136"/>
      <c r="T156" s="136"/>
      <c r="U156" s="136"/>
    </row>
    <row r="157" spans="1:21" ht="52.15" customHeight="1">
      <c r="A157" s="154" t="s">
        <v>324</v>
      </c>
      <c r="B157" s="152"/>
      <c r="C157" s="684" t="s">
        <v>452</v>
      </c>
      <c r="D157" s="684"/>
      <c r="E157" s="684"/>
      <c r="F157" s="684"/>
      <c r="G157" s="684"/>
      <c r="H157" s="684"/>
      <c r="I157" s="684"/>
      <c r="J157" s="684"/>
      <c r="K157" s="684"/>
      <c r="L157" s="684"/>
      <c r="M157" s="684"/>
      <c r="N157" s="684"/>
      <c r="O157" s="136"/>
      <c r="P157" s="136"/>
      <c r="Q157" s="136"/>
      <c r="R157" s="136"/>
      <c r="S157" s="136"/>
      <c r="T157" s="136"/>
      <c r="U157" s="136"/>
    </row>
    <row r="158" spans="1:21" ht="36" customHeight="1">
      <c r="A158" s="154" t="s">
        <v>326</v>
      </c>
      <c r="B158" s="152"/>
      <c r="C158" s="684" t="s">
        <v>451</v>
      </c>
      <c r="D158" s="684"/>
      <c r="E158" s="684"/>
      <c r="F158" s="684"/>
      <c r="G158" s="684"/>
      <c r="H158" s="684"/>
      <c r="I158" s="684"/>
      <c r="J158" s="684"/>
      <c r="K158" s="684"/>
      <c r="L158" s="684"/>
      <c r="M158" s="684"/>
      <c r="N158" s="684"/>
      <c r="O158" s="136"/>
      <c r="P158" s="136"/>
      <c r="Q158" s="136"/>
      <c r="R158" s="136"/>
      <c r="S158" s="136"/>
      <c r="T158" s="136"/>
      <c r="U158" s="136"/>
    </row>
    <row r="159" spans="1:21" ht="32.65" customHeight="1">
      <c r="A159" s="154" t="s">
        <v>327</v>
      </c>
      <c r="B159" s="152"/>
      <c r="C159" s="684" t="s">
        <v>450</v>
      </c>
      <c r="D159" s="684"/>
      <c r="E159" s="684"/>
      <c r="F159" s="684"/>
      <c r="G159" s="684"/>
      <c r="H159" s="684"/>
      <c r="I159" s="684"/>
      <c r="J159" s="684"/>
      <c r="K159" s="684"/>
      <c r="L159" s="684"/>
      <c r="M159" s="684"/>
      <c r="N159" s="684"/>
      <c r="O159" s="136"/>
      <c r="P159" s="136"/>
      <c r="Q159" s="136"/>
      <c r="R159" s="136"/>
      <c r="S159" s="136"/>
      <c r="T159" s="136"/>
      <c r="U159" s="136"/>
    </row>
    <row r="160" spans="1:21">
      <c r="A160" s="153" t="s">
        <v>329</v>
      </c>
      <c r="B160" s="152"/>
      <c r="C160" s="686" t="s">
        <v>449</v>
      </c>
      <c r="D160" s="686"/>
      <c r="E160" s="686"/>
      <c r="F160" s="686"/>
      <c r="G160" s="686"/>
      <c r="H160" s="686"/>
      <c r="I160" s="686"/>
      <c r="J160" s="686"/>
      <c r="K160" s="686"/>
      <c r="L160" s="686"/>
      <c r="M160" s="686"/>
      <c r="N160" s="686"/>
      <c r="O160" s="136"/>
      <c r="P160" s="136"/>
      <c r="Q160" s="136"/>
      <c r="R160" s="136"/>
      <c r="S160" s="136"/>
      <c r="T160" s="136"/>
      <c r="U160" s="136"/>
    </row>
    <row r="161" spans="1:21">
      <c r="A161" s="153" t="s">
        <v>331</v>
      </c>
      <c r="B161" s="152"/>
      <c r="C161" s="686" t="s">
        <v>448</v>
      </c>
      <c r="D161" s="686"/>
      <c r="E161" s="686"/>
      <c r="F161" s="686"/>
      <c r="G161" s="686"/>
      <c r="H161" s="686"/>
      <c r="I161" s="686"/>
      <c r="J161" s="686"/>
      <c r="K161" s="686"/>
      <c r="L161" s="686"/>
      <c r="M161" s="686"/>
      <c r="N161" s="686"/>
      <c r="O161" s="136"/>
      <c r="P161" s="136"/>
      <c r="Q161" s="136"/>
      <c r="R161" s="136"/>
      <c r="S161" s="136"/>
      <c r="T161" s="136"/>
      <c r="U161" s="136"/>
    </row>
    <row r="162" spans="1:21" ht="17.25" customHeight="1">
      <c r="A162" s="151" t="s">
        <v>333</v>
      </c>
      <c r="C162" s="686" t="s">
        <v>447</v>
      </c>
      <c r="D162" s="686"/>
      <c r="E162" s="686"/>
      <c r="F162" s="686"/>
      <c r="G162" s="686"/>
      <c r="H162" s="686"/>
      <c r="I162" s="686"/>
      <c r="J162" s="686"/>
      <c r="K162" s="686"/>
      <c r="L162" s="686"/>
      <c r="M162" s="686"/>
      <c r="N162" s="686"/>
      <c r="O162" s="136"/>
      <c r="P162" s="136"/>
      <c r="Q162" s="136"/>
      <c r="R162" s="136"/>
      <c r="S162" s="136"/>
      <c r="T162" s="136"/>
      <c r="U162" s="136"/>
    </row>
    <row r="163" spans="1:21">
      <c r="A163" s="151" t="s">
        <v>335</v>
      </c>
      <c r="C163" s="685" t="s">
        <v>446</v>
      </c>
      <c r="D163" s="686"/>
      <c r="E163" s="686"/>
      <c r="F163" s="686"/>
      <c r="G163" s="686"/>
      <c r="H163" s="686"/>
      <c r="I163" s="686"/>
      <c r="J163" s="686"/>
      <c r="K163" s="686"/>
      <c r="L163" s="686"/>
      <c r="M163" s="686"/>
      <c r="N163" s="686"/>
      <c r="O163" s="136"/>
      <c r="P163" s="136"/>
      <c r="Q163" s="136"/>
      <c r="R163" s="136"/>
      <c r="S163" s="136"/>
      <c r="T163" s="136"/>
      <c r="U163" s="136"/>
    </row>
    <row r="164" spans="1:21">
      <c r="C164" s="136"/>
      <c r="D164" s="136"/>
      <c r="E164" s="136"/>
      <c r="F164" s="136"/>
      <c r="G164" s="136"/>
      <c r="H164" s="136"/>
      <c r="I164" s="150" t="s">
        <v>83</v>
      </c>
      <c r="J164" s="150" t="s">
        <v>20</v>
      </c>
      <c r="K164" s="150" t="s">
        <v>81</v>
      </c>
      <c r="M164" s="136"/>
      <c r="N164" s="136"/>
      <c r="O164" s="136"/>
      <c r="P164" s="136"/>
      <c r="Q164" s="136"/>
      <c r="R164" s="136"/>
      <c r="S164" s="136"/>
      <c r="T164" s="136"/>
      <c r="U164" s="136"/>
    </row>
    <row r="165" spans="1:21">
      <c r="C165" s="145" t="s">
        <v>445</v>
      </c>
      <c r="D165" s="136"/>
      <c r="E165" s="136"/>
      <c r="F165" s="136"/>
      <c r="G165" s="136"/>
      <c r="H165" s="136"/>
      <c r="I165" s="149">
        <v>0</v>
      </c>
      <c r="J165" s="147">
        <v>0</v>
      </c>
      <c r="K165" s="139">
        <f>I165*J165</f>
        <v>0</v>
      </c>
      <c r="L165" s="135" t="s">
        <v>444</v>
      </c>
      <c r="M165" s="136"/>
      <c r="N165" s="136"/>
      <c r="O165" s="136"/>
      <c r="P165" s="136"/>
      <c r="Q165" s="136"/>
      <c r="R165" s="136"/>
      <c r="S165" s="136"/>
      <c r="T165" s="136"/>
      <c r="U165" s="136"/>
    </row>
    <row r="166" spans="1:21">
      <c r="C166" s="145" t="s">
        <v>443</v>
      </c>
      <c r="D166" s="136"/>
      <c r="E166" s="136"/>
      <c r="F166" s="136"/>
      <c r="G166" s="136"/>
      <c r="H166" s="136"/>
      <c r="I166" s="149">
        <v>0</v>
      </c>
      <c r="J166" s="147">
        <v>0</v>
      </c>
      <c r="K166" s="139">
        <f>I166*J166</f>
        <v>0</v>
      </c>
      <c r="M166" s="136"/>
      <c r="N166" s="136"/>
      <c r="O166" s="136"/>
      <c r="P166" s="136"/>
      <c r="Q166" s="136"/>
      <c r="R166" s="136"/>
      <c r="S166" s="136"/>
      <c r="T166" s="136"/>
      <c r="U166" s="136"/>
    </row>
    <row r="167" spans="1:21">
      <c r="C167" s="145" t="s">
        <v>442</v>
      </c>
      <c r="D167" s="136"/>
      <c r="E167" s="136"/>
      <c r="F167" s="136"/>
      <c r="G167" s="136"/>
      <c r="H167" s="136"/>
      <c r="I167" s="148">
        <f>I165-I166</f>
        <v>0</v>
      </c>
      <c r="J167" s="147"/>
      <c r="K167" s="148">
        <f>K165-K166</f>
        <v>0</v>
      </c>
      <c r="L167" s="135" t="s">
        <v>441</v>
      </c>
      <c r="M167" s="136"/>
      <c r="N167" s="136"/>
      <c r="O167" s="136"/>
      <c r="P167" s="136"/>
      <c r="Q167" s="136"/>
      <c r="R167" s="136"/>
      <c r="S167" s="136"/>
      <c r="T167" s="136"/>
      <c r="U167" s="136"/>
    </row>
    <row r="168" spans="1:21">
      <c r="C168" s="145"/>
      <c r="D168" s="136"/>
      <c r="E168" s="136"/>
      <c r="F168" s="136"/>
      <c r="G168" s="136"/>
      <c r="H168" s="136"/>
      <c r="I168" s="146"/>
      <c r="J168" s="147"/>
      <c r="K168" s="146"/>
      <c r="M168" s="136"/>
      <c r="N168" s="136"/>
      <c r="O168" s="136"/>
      <c r="P168" s="136"/>
      <c r="Q168" s="136"/>
      <c r="R168" s="136"/>
      <c r="S168" s="136"/>
      <c r="T168" s="136"/>
      <c r="U168" s="136"/>
    </row>
    <row r="169" spans="1:21" ht="15.75">
      <c r="C169" s="145" t="s">
        <v>440</v>
      </c>
      <c r="D169" s="144"/>
      <c r="E169" s="143"/>
      <c r="F169" s="143"/>
      <c r="G169" s="138"/>
      <c r="H169" s="142"/>
      <c r="I169" s="141">
        <v>0</v>
      </c>
      <c r="J169" s="140">
        <v>0</v>
      </c>
      <c r="K169" s="139">
        <f>I169*J169</f>
        <v>0</v>
      </c>
      <c r="L169" s="135" t="s">
        <v>439</v>
      </c>
      <c r="M169" s="138"/>
      <c r="N169" s="137"/>
      <c r="O169" s="136"/>
      <c r="P169" s="136"/>
      <c r="Q169" s="136"/>
      <c r="R169" s="136"/>
      <c r="S169" s="136"/>
      <c r="T169" s="136"/>
      <c r="U169" s="136"/>
    </row>
    <row r="170" spans="1:21">
      <c r="C170" s="136"/>
      <c r="D170" s="136"/>
      <c r="E170" s="136"/>
      <c r="F170" s="136"/>
      <c r="G170" s="136"/>
      <c r="H170" s="136"/>
      <c r="I170" s="136"/>
      <c r="J170" s="136"/>
      <c r="K170" s="136"/>
      <c r="L170" s="136"/>
      <c r="M170" s="136"/>
      <c r="N170" s="136"/>
      <c r="O170" s="136"/>
      <c r="P170" s="136"/>
      <c r="Q170" s="136"/>
      <c r="R170" s="136"/>
      <c r="S170" s="136"/>
      <c r="T170" s="136"/>
      <c r="U170" s="136"/>
    </row>
    <row r="171" spans="1:21">
      <c r="C171" s="136"/>
      <c r="D171" s="136"/>
      <c r="E171" s="136"/>
      <c r="F171" s="136"/>
      <c r="G171" s="136"/>
      <c r="H171" s="136"/>
      <c r="I171" s="136"/>
      <c r="J171" s="136"/>
      <c r="K171" s="136"/>
      <c r="L171" s="136"/>
      <c r="M171" s="136"/>
      <c r="N171" s="136"/>
      <c r="O171" s="136"/>
      <c r="P171" s="136"/>
      <c r="Q171" s="136"/>
      <c r="R171" s="136"/>
      <c r="S171" s="136"/>
      <c r="T171" s="136"/>
      <c r="U171" s="136"/>
    </row>
    <row r="172" spans="1:21">
      <c r="C172" s="136"/>
      <c r="D172" s="136"/>
      <c r="E172" s="136"/>
      <c r="F172" s="136"/>
      <c r="G172" s="136"/>
      <c r="H172" s="136"/>
      <c r="I172" s="136"/>
      <c r="J172" s="136"/>
      <c r="K172" s="136"/>
      <c r="L172" s="136"/>
      <c r="M172" s="136"/>
      <c r="N172" s="136"/>
      <c r="O172" s="136"/>
      <c r="P172" s="136"/>
      <c r="Q172" s="136"/>
      <c r="R172" s="136"/>
      <c r="S172" s="136"/>
      <c r="T172" s="136"/>
      <c r="U172" s="136"/>
    </row>
    <row r="173" spans="1:21">
      <c r="C173" s="136"/>
      <c r="D173" s="136"/>
      <c r="E173" s="136"/>
      <c r="F173" s="136"/>
      <c r="G173" s="136"/>
      <c r="H173" s="136"/>
      <c r="I173" s="136"/>
      <c r="J173" s="136"/>
      <c r="K173" s="136"/>
      <c r="L173" s="136"/>
      <c r="M173" s="136"/>
      <c r="N173" s="136"/>
      <c r="O173" s="136"/>
      <c r="P173" s="136"/>
      <c r="Q173" s="136"/>
      <c r="R173" s="136"/>
      <c r="S173" s="136"/>
      <c r="T173" s="136"/>
      <c r="U173" s="136"/>
    </row>
    <row r="174" spans="1:21">
      <c r="C174" s="136"/>
      <c r="D174" s="136"/>
      <c r="E174" s="136"/>
      <c r="F174" s="136"/>
      <c r="G174" s="136"/>
      <c r="H174" s="136"/>
      <c r="I174" s="136"/>
      <c r="J174" s="136"/>
      <c r="K174" s="136"/>
      <c r="L174" s="136"/>
      <c r="M174" s="136"/>
      <c r="N174" s="136"/>
      <c r="O174" s="136"/>
      <c r="P174" s="136"/>
      <c r="Q174" s="136"/>
      <c r="R174" s="136"/>
      <c r="S174" s="136"/>
      <c r="T174" s="136"/>
      <c r="U174" s="136"/>
    </row>
    <row r="175" spans="1:21">
      <c r="C175" s="136"/>
      <c r="D175" s="136"/>
      <c r="E175" s="136"/>
      <c r="F175" s="136"/>
      <c r="G175" s="136"/>
      <c r="H175" s="136"/>
      <c r="I175" s="136"/>
      <c r="J175" s="136"/>
      <c r="K175" s="136"/>
      <c r="L175" s="136"/>
      <c r="M175" s="136"/>
      <c r="N175" s="136"/>
      <c r="O175" s="136"/>
      <c r="P175" s="136"/>
      <c r="Q175" s="136"/>
      <c r="R175" s="136"/>
      <c r="S175" s="136"/>
      <c r="T175" s="136"/>
      <c r="U175" s="136"/>
    </row>
    <row r="176" spans="1:21">
      <c r="C176" s="136"/>
      <c r="D176" s="136"/>
      <c r="E176" s="136"/>
      <c r="F176" s="136"/>
      <c r="G176" s="136"/>
      <c r="H176" s="136"/>
      <c r="I176" s="136"/>
      <c r="J176" s="136"/>
      <c r="K176" s="136"/>
      <c r="L176" s="136"/>
      <c r="M176" s="136"/>
      <c r="N176" s="136"/>
      <c r="O176" s="136"/>
      <c r="P176" s="136"/>
      <c r="Q176" s="136"/>
      <c r="R176" s="136"/>
      <c r="S176" s="136"/>
      <c r="T176" s="136"/>
      <c r="U176" s="136"/>
    </row>
    <row r="177" spans="3:21">
      <c r="C177" s="136"/>
      <c r="D177" s="136"/>
      <c r="E177" s="136"/>
      <c r="F177" s="136"/>
      <c r="G177" s="136"/>
      <c r="H177" s="136"/>
      <c r="I177" s="136"/>
      <c r="J177" s="136"/>
      <c r="K177" s="136"/>
      <c r="L177" s="136"/>
      <c r="M177" s="136"/>
      <c r="N177" s="136"/>
      <c r="O177" s="136"/>
      <c r="P177" s="136"/>
      <c r="Q177" s="136"/>
      <c r="R177" s="136"/>
      <c r="S177" s="136"/>
      <c r="T177" s="136"/>
      <c r="U177" s="136"/>
    </row>
    <row r="178" spans="3:21">
      <c r="C178" s="136"/>
      <c r="D178" s="136"/>
      <c r="E178" s="136"/>
      <c r="F178" s="136"/>
      <c r="G178" s="136"/>
      <c r="H178" s="136"/>
      <c r="I178" s="136"/>
      <c r="J178" s="136"/>
      <c r="K178" s="136"/>
      <c r="L178" s="136"/>
      <c r="M178" s="136"/>
      <c r="N178" s="136"/>
      <c r="O178" s="136"/>
      <c r="P178" s="136"/>
      <c r="Q178" s="136"/>
      <c r="R178" s="136"/>
      <c r="S178" s="136"/>
      <c r="T178" s="136"/>
      <c r="U178" s="136"/>
    </row>
    <row r="179" spans="3:21">
      <c r="C179" s="136"/>
      <c r="D179" s="136"/>
      <c r="E179" s="136"/>
      <c r="F179" s="136"/>
      <c r="G179" s="136"/>
      <c r="H179" s="136"/>
      <c r="I179" s="136"/>
      <c r="J179" s="136"/>
      <c r="K179" s="136"/>
      <c r="L179" s="136"/>
      <c r="M179" s="136"/>
      <c r="N179" s="136"/>
      <c r="O179" s="136"/>
      <c r="P179" s="136"/>
      <c r="Q179" s="136"/>
      <c r="R179" s="136"/>
      <c r="S179" s="136"/>
      <c r="T179" s="136"/>
      <c r="U179" s="136"/>
    </row>
    <row r="180" spans="3:21">
      <c r="C180" s="136"/>
      <c r="D180" s="136"/>
      <c r="E180" s="136"/>
      <c r="F180" s="136"/>
      <c r="G180" s="136"/>
      <c r="H180" s="136"/>
      <c r="I180" s="136"/>
      <c r="J180" s="136"/>
      <c r="K180" s="136"/>
      <c r="L180" s="136"/>
      <c r="M180" s="136"/>
      <c r="N180" s="136"/>
      <c r="O180" s="136"/>
      <c r="P180" s="136"/>
      <c r="Q180" s="136"/>
      <c r="R180" s="136"/>
      <c r="S180" s="136"/>
      <c r="T180" s="136"/>
      <c r="U180" s="136"/>
    </row>
    <row r="181" spans="3:21">
      <c r="C181" s="136"/>
      <c r="D181" s="136"/>
      <c r="E181" s="136"/>
      <c r="F181" s="136"/>
      <c r="G181" s="136"/>
      <c r="H181" s="136"/>
      <c r="I181" s="136"/>
      <c r="J181" s="136"/>
      <c r="K181" s="136"/>
      <c r="L181" s="136"/>
      <c r="M181" s="136"/>
      <c r="N181" s="136"/>
      <c r="O181" s="136"/>
      <c r="P181" s="136"/>
      <c r="Q181" s="136"/>
      <c r="R181" s="136"/>
      <c r="S181" s="136"/>
      <c r="T181" s="136"/>
      <c r="U181" s="136"/>
    </row>
    <row r="182" spans="3:21">
      <c r="C182" s="136"/>
      <c r="D182" s="136"/>
      <c r="E182" s="136"/>
      <c r="F182" s="136"/>
      <c r="G182" s="136"/>
      <c r="H182" s="136"/>
      <c r="I182" s="136"/>
      <c r="J182" s="136"/>
      <c r="K182" s="136"/>
      <c r="L182" s="136"/>
      <c r="M182" s="136"/>
      <c r="N182" s="136"/>
      <c r="O182" s="136"/>
      <c r="P182" s="136"/>
      <c r="Q182" s="136"/>
      <c r="R182" s="136"/>
      <c r="S182" s="136"/>
      <c r="T182" s="136"/>
      <c r="U182" s="136"/>
    </row>
    <row r="183" spans="3:21">
      <c r="C183" s="136"/>
      <c r="D183" s="136"/>
      <c r="E183" s="136"/>
      <c r="F183" s="136"/>
      <c r="G183" s="136"/>
      <c r="H183" s="136"/>
      <c r="I183" s="136"/>
      <c r="J183" s="136"/>
      <c r="K183" s="136"/>
      <c r="L183" s="136"/>
      <c r="M183" s="136"/>
      <c r="N183" s="136"/>
      <c r="O183" s="136"/>
      <c r="P183" s="136"/>
      <c r="Q183" s="136"/>
      <c r="R183" s="136"/>
      <c r="S183" s="136"/>
      <c r="T183" s="136"/>
      <c r="U183" s="136"/>
    </row>
    <row r="184" spans="3:21">
      <c r="C184" s="136"/>
      <c r="D184" s="136"/>
      <c r="E184" s="136"/>
      <c r="F184" s="136"/>
      <c r="G184" s="136"/>
      <c r="H184" s="136"/>
      <c r="I184" s="136"/>
      <c r="J184" s="136"/>
      <c r="K184" s="136"/>
      <c r="L184" s="136"/>
      <c r="M184" s="136"/>
      <c r="N184" s="136"/>
      <c r="O184" s="136"/>
      <c r="P184" s="136"/>
      <c r="Q184" s="136"/>
      <c r="R184" s="136"/>
      <c r="S184" s="136"/>
      <c r="T184" s="136"/>
      <c r="U184" s="136"/>
    </row>
    <row r="185" spans="3:21">
      <c r="C185" s="136"/>
      <c r="D185" s="136"/>
      <c r="E185" s="136"/>
      <c r="F185" s="136"/>
      <c r="G185" s="136"/>
      <c r="H185" s="136"/>
      <c r="I185" s="136"/>
      <c r="J185" s="136"/>
      <c r="K185" s="136"/>
      <c r="L185" s="136"/>
      <c r="M185" s="136"/>
      <c r="N185" s="136"/>
      <c r="O185" s="136"/>
      <c r="P185" s="136"/>
      <c r="Q185" s="136"/>
      <c r="R185" s="136"/>
      <c r="S185" s="136"/>
      <c r="T185" s="136"/>
      <c r="U185" s="136"/>
    </row>
    <row r="186" spans="3:21">
      <c r="C186" s="136"/>
      <c r="D186" s="136"/>
      <c r="E186" s="136"/>
      <c r="F186" s="136"/>
      <c r="G186" s="136"/>
      <c r="H186" s="136"/>
      <c r="I186" s="136"/>
      <c r="J186" s="136"/>
      <c r="K186" s="136"/>
      <c r="L186" s="136"/>
      <c r="M186" s="136"/>
      <c r="N186" s="136"/>
      <c r="O186" s="136"/>
      <c r="P186" s="136"/>
      <c r="Q186" s="136"/>
      <c r="R186" s="136"/>
      <c r="S186" s="136"/>
      <c r="T186" s="136"/>
      <c r="U186" s="136"/>
    </row>
    <row r="187" spans="3:21">
      <c r="C187" s="136"/>
      <c r="D187" s="136"/>
      <c r="E187" s="136"/>
      <c r="F187" s="136"/>
      <c r="G187" s="136"/>
      <c r="H187" s="136"/>
      <c r="I187" s="136"/>
      <c r="J187" s="136"/>
      <c r="K187" s="136"/>
      <c r="L187" s="136"/>
      <c r="M187" s="136"/>
      <c r="N187" s="136"/>
      <c r="O187" s="136"/>
      <c r="P187" s="136"/>
      <c r="Q187" s="136"/>
      <c r="R187" s="136"/>
      <c r="S187" s="136"/>
      <c r="T187" s="136"/>
      <c r="U187" s="136"/>
    </row>
    <row r="188" spans="3:21">
      <c r="C188" s="136"/>
      <c r="D188" s="136"/>
      <c r="E188" s="136"/>
      <c r="F188" s="136"/>
      <c r="G188" s="136"/>
      <c r="H188" s="136"/>
      <c r="I188" s="136"/>
      <c r="J188" s="136"/>
      <c r="K188" s="136"/>
      <c r="L188" s="136"/>
      <c r="M188" s="136"/>
      <c r="N188" s="136"/>
      <c r="O188" s="136"/>
      <c r="P188" s="136"/>
      <c r="Q188" s="136"/>
      <c r="R188" s="136"/>
      <c r="S188" s="136"/>
      <c r="T188" s="136"/>
      <c r="U188" s="136"/>
    </row>
    <row r="189" spans="3:21">
      <c r="C189" s="136"/>
      <c r="D189" s="136"/>
      <c r="E189" s="136"/>
      <c r="F189" s="136"/>
      <c r="G189" s="136"/>
      <c r="H189" s="136"/>
      <c r="I189" s="136"/>
      <c r="J189" s="136"/>
      <c r="K189" s="136"/>
      <c r="L189" s="136"/>
      <c r="M189" s="136"/>
      <c r="N189" s="136"/>
      <c r="O189" s="136"/>
      <c r="P189" s="136"/>
      <c r="Q189" s="136"/>
      <c r="R189" s="136"/>
      <c r="S189" s="136"/>
      <c r="T189" s="136"/>
      <c r="U189" s="136"/>
    </row>
    <row r="190" spans="3:21">
      <c r="C190" s="136"/>
      <c r="D190" s="136"/>
      <c r="E190" s="136"/>
      <c r="F190" s="136"/>
      <c r="G190" s="136"/>
      <c r="H190" s="136"/>
      <c r="I190" s="136"/>
      <c r="J190" s="136"/>
      <c r="K190" s="136"/>
      <c r="L190" s="136"/>
      <c r="M190" s="136"/>
      <c r="N190" s="136"/>
      <c r="O190" s="136"/>
      <c r="P190" s="136"/>
      <c r="Q190" s="136"/>
      <c r="R190" s="136"/>
      <c r="S190" s="136"/>
      <c r="T190" s="136"/>
      <c r="U190" s="136"/>
    </row>
    <row r="191" spans="3:21">
      <c r="C191" s="136"/>
      <c r="D191" s="136"/>
      <c r="E191" s="136"/>
      <c r="F191" s="136"/>
      <c r="G191" s="136"/>
      <c r="H191" s="136"/>
      <c r="I191" s="136"/>
      <c r="J191" s="136"/>
      <c r="K191" s="136"/>
      <c r="L191" s="136"/>
      <c r="M191" s="136"/>
      <c r="N191" s="136"/>
      <c r="O191" s="136"/>
      <c r="P191" s="136"/>
      <c r="Q191" s="136"/>
      <c r="R191" s="136"/>
      <c r="S191" s="136"/>
      <c r="T191" s="136"/>
      <c r="U191" s="136"/>
    </row>
    <row r="192" spans="3:21">
      <c r="C192" s="136"/>
      <c r="D192" s="136"/>
      <c r="E192" s="136"/>
      <c r="F192" s="136"/>
      <c r="G192" s="136"/>
      <c r="H192" s="136"/>
      <c r="I192" s="136"/>
      <c r="J192" s="136"/>
      <c r="K192" s="136"/>
      <c r="L192" s="136"/>
      <c r="M192" s="136"/>
      <c r="N192" s="136"/>
      <c r="O192" s="136"/>
      <c r="P192" s="136"/>
      <c r="Q192" s="136"/>
      <c r="R192" s="136"/>
      <c r="S192" s="136"/>
      <c r="T192" s="136"/>
      <c r="U192" s="136"/>
    </row>
    <row r="193" spans="3:21">
      <c r="C193" s="136"/>
      <c r="D193" s="136"/>
      <c r="E193" s="136"/>
      <c r="F193" s="136"/>
      <c r="G193" s="136"/>
      <c r="H193" s="136"/>
      <c r="I193" s="136"/>
      <c r="J193" s="136"/>
      <c r="K193" s="136"/>
      <c r="L193" s="136"/>
      <c r="M193" s="136"/>
      <c r="N193" s="136"/>
      <c r="O193" s="136"/>
      <c r="P193" s="136"/>
      <c r="Q193" s="136"/>
      <c r="R193" s="136"/>
      <c r="S193" s="136"/>
      <c r="T193" s="136"/>
      <c r="U193" s="136"/>
    </row>
    <row r="194" spans="3:21">
      <c r="C194" s="136"/>
      <c r="D194" s="136"/>
      <c r="E194" s="136"/>
      <c r="F194" s="136"/>
      <c r="G194" s="136"/>
      <c r="H194" s="136"/>
      <c r="I194" s="136"/>
      <c r="J194" s="136"/>
      <c r="K194" s="136"/>
      <c r="L194" s="136"/>
      <c r="M194" s="136"/>
      <c r="N194" s="136"/>
      <c r="O194" s="136"/>
      <c r="P194" s="136"/>
      <c r="Q194" s="136"/>
      <c r="R194" s="136"/>
      <c r="S194" s="136"/>
      <c r="T194" s="136"/>
      <c r="U194" s="136"/>
    </row>
    <row r="195" spans="3:21">
      <c r="C195" s="136"/>
      <c r="D195" s="136"/>
      <c r="E195" s="136"/>
      <c r="F195" s="136"/>
      <c r="G195" s="136"/>
      <c r="H195" s="136"/>
      <c r="I195" s="136"/>
      <c r="J195" s="136"/>
      <c r="K195" s="136"/>
      <c r="L195" s="136"/>
      <c r="M195" s="136"/>
      <c r="N195" s="136"/>
      <c r="O195" s="136"/>
      <c r="P195" s="136"/>
      <c r="Q195" s="136"/>
      <c r="R195" s="136"/>
      <c r="S195" s="136"/>
      <c r="T195" s="136"/>
      <c r="U195" s="136"/>
    </row>
    <row r="196" spans="3:21">
      <c r="C196" s="136"/>
      <c r="D196" s="136"/>
      <c r="E196" s="136"/>
      <c r="F196" s="136"/>
      <c r="G196" s="136"/>
      <c r="H196" s="136"/>
      <c r="I196" s="136"/>
      <c r="J196" s="136"/>
      <c r="K196" s="136"/>
      <c r="L196" s="136"/>
      <c r="M196" s="136"/>
      <c r="N196" s="136"/>
      <c r="O196" s="136"/>
      <c r="P196" s="136"/>
      <c r="Q196" s="136"/>
      <c r="R196" s="136"/>
      <c r="S196" s="136"/>
      <c r="T196" s="136"/>
      <c r="U196" s="136"/>
    </row>
    <row r="197" spans="3:21">
      <c r="C197" s="136"/>
      <c r="D197" s="136"/>
      <c r="E197" s="136"/>
      <c r="F197" s="136"/>
      <c r="G197" s="136"/>
      <c r="H197" s="136"/>
      <c r="I197" s="136"/>
      <c r="J197" s="136"/>
      <c r="K197" s="136"/>
      <c r="L197" s="136"/>
      <c r="M197" s="136"/>
      <c r="N197" s="136"/>
      <c r="O197" s="136"/>
      <c r="P197" s="136"/>
      <c r="Q197" s="136"/>
      <c r="R197" s="136"/>
      <c r="S197" s="136"/>
      <c r="T197" s="136"/>
      <c r="U197" s="136"/>
    </row>
    <row r="198" spans="3:21">
      <c r="C198" s="136"/>
      <c r="D198" s="136"/>
      <c r="E198" s="136"/>
      <c r="F198" s="136"/>
      <c r="G198" s="136"/>
      <c r="H198" s="136"/>
      <c r="I198" s="136"/>
      <c r="J198" s="136"/>
      <c r="K198" s="136"/>
      <c r="L198" s="136"/>
      <c r="M198" s="136"/>
      <c r="N198" s="136"/>
      <c r="O198" s="136"/>
      <c r="P198" s="136"/>
      <c r="Q198" s="136"/>
      <c r="R198" s="136"/>
      <c r="S198" s="136"/>
      <c r="T198" s="136"/>
      <c r="U198" s="136"/>
    </row>
    <row r="199" spans="3:21">
      <c r="C199" s="136"/>
      <c r="D199" s="136"/>
      <c r="E199" s="136"/>
      <c r="F199" s="136"/>
      <c r="G199" s="136"/>
      <c r="H199" s="136"/>
      <c r="I199" s="136"/>
      <c r="J199" s="136"/>
      <c r="K199" s="136"/>
      <c r="L199" s="136"/>
      <c r="M199" s="136"/>
      <c r="N199" s="136"/>
      <c r="O199" s="136"/>
      <c r="P199" s="136"/>
      <c r="Q199" s="136"/>
      <c r="R199" s="136"/>
      <c r="S199" s="136"/>
      <c r="T199" s="136"/>
      <c r="U199" s="136"/>
    </row>
    <row r="200" spans="3:21">
      <c r="C200" s="136"/>
      <c r="D200" s="136"/>
      <c r="E200" s="136"/>
      <c r="F200" s="136"/>
      <c r="G200" s="136"/>
      <c r="H200" s="136"/>
      <c r="I200" s="136"/>
      <c r="J200" s="136"/>
      <c r="K200" s="136"/>
      <c r="L200" s="136"/>
      <c r="M200" s="136"/>
      <c r="N200" s="136"/>
      <c r="O200" s="136"/>
      <c r="P200" s="136"/>
      <c r="Q200" s="136"/>
      <c r="R200" s="136"/>
      <c r="S200" s="136"/>
      <c r="T200" s="136"/>
      <c r="U200" s="136"/>
    </row>
    <row r="201" spans="3:21">
      <c r="C201" s="136"/>
      <c r="D201" s="136"/>
      <c r="E201" s="136"/>
      <c r="F201" s="136"/>
      <c r="G201" s="136"/>
      <c r="H201" s="136"/>
      <c r="I201" s="136"/>
      <c r="J201" s="136"/>
      <c r="K201" s="136"/>
      <c r="L201" s="136"/>
      <c r="M201" s="136"/>
      <c r="N201" s="136"/>
      <c r="O201" s="136"/>
      <c r="P201" s="136"/>
      <c r="Q201" s="136"/>
      <c r="R201" s="136"/>
      <c r="S201" s="136"/>
      <c r="T201" s="136"/>
      <c r="U201" s="136"/>
    </row>
    <row r="202" spans="3:21">
      <c r="C202" s="136"/>
      <c r="D202" s="136"/>
      <c r="E202" s="136"/>
      <c r="F202" s="136"/>
      <c r="G202" s="136"/>
      <c r="H202" s="136"/>
      <c r="I202" s="136"/>
      <c r="J202" s="136"/>
      <c r="K202" s="136"/>
      <c r="L202" s="136"/>
      <c r="M202" s="136"/>
      <c r="N202" s="136"/>
      <c r="O202" s="136"/>
      <c r="P202" s="136"/>
      <c r="Q202" s="136"/>
      <c r="R202" s="136"/>
      <c r="S202" s="136"/>
      <c r="T202" s="136"/>
      <c r="U202" s="136"/>
    </row>
    <row r="203" spans="3:21">
      <c r="C203" s="136"/>
      <c r="D203" s="136"/>
      <c r="E203" s="136"/>
      <c r="F203" s="136"/>
      <c r="G203" s="136"/>
      <c r="H203" s="136"/>
      <c r="I203" s="136"/>
      <c r="J203" s="136"/>
      <c r="K203" s="136"/>
      <c r="L203" s="136"/>
      <c r="M203" s="136"/>
      <c r="N203" s="136"/>
      <c r="O203" s="136"/>
      <c r="P203" s="136"/>
      <c r="Q203" s="136"/>
      <c r="R203" s="136"/>
      <c r="S203" s="136"/>
      <c r="T203" s="136"/>
      <c r="U203" s="136"/>
    </row>
    <row r="204" spans="3:21">
      <c r="C204" s="136"/>
      <c r="D204" s="136"/>
      <c r="E204" s="136"/>
      <c r="F204" s="136"/>
      <c r="G204" s="136"/>
      <c r="H204" s="136"/>
      <c r="I204" s="136"/>
      <c r="J204" s="136"/>
      <c r="K204" s="136"/>
      <c r="L204" s="136"/>
      <c r="M204" s="136"/>
      <c r="N204" s="136"/>
      <c r="O204" s="136"/>
      <c r="P204" s="136"/>
      <c r="Q204" s="136"/>
      <c r="R204" s="136"/>
      <c r="S204" s="136"/>
      <c r="T204" s="136"/>
      <c r="U204" s="136"/>
    </row>
    <row r="205" spans="3:21">
      <c r="C205" s="136"/>
      <c r="D205" s="136"/>
      <c r="E205" s="136"/>
      <c r="F205" s="136"/>
      <c r="G205" s="136"/>
      <c r="H205" s="136"/>
      <c r="I205" s="136"/>
      <c r="J205" s="136"/>
      <c r="K205" s="136"/>
      <c r="L205" s="136"/>
      <c r="M205" s="136"/>
      <c r="N205" s="136"/>
      <c r="O205" s="136"/>
      <c r="P205" s="136"/>
      <c r="Q205" s="136"/>
      <c r="R205" s="136"/>
      <c r="S205" s="136"/>
      <c r="T205" s="136"/>
      <c r="U205" s="136"/>
    </row>
    <row r="206" spans="3:21">
      <c r="C206" s="136"/>
      <c r="D206" s="136"/>
      <c r="E206" s="136"/>
      <c r="F206" s="136"/>
      <c r="G206" s="136"/>
      <c r="H206" s="136"/>
      <c r="I206" s="136"/>
      <c r="J206" s="136"/>
      <c r="K206" s="136"/>
      <c r="L206" s="136"/>
      <c r="M206" s="136"/>
      <c r="N206" s="136"/>
      <c r="O206" s="136"/>
      <c r="P206" s="136"/>
      <c r="Q206" s="136"/>
      <c r="R206" s="136"/>
      <c r="S206" s="136"/>
      <c r="T206" s="136"/>
      <c r="U206" s="136"/>
    </row>
    <row r="207" spans="3:21">
      <c r="C207" s="136"/>
      <c r="D207" s="136"/>
      <c r="E207" s="136"/>
      <c r="F207" s="136"/>
      <c r="G207" s="136"/>
      <c r="H207" s="136"/>
      <c r="I207" s="136"/>
      <c r="J207" s="136"/>
      <c r="K207" s="136"/>
      <c r="L207" s="136"/>
      <c r="M207" s="136"/>
      <c r="N207" s="136"/>
      <c r="O207" s="136"/>
      <c r="P207" s="136"/>
      <c r="Q207" s="136"/>
      <c r="R207" s="136"/>
      <c r="S207" s="136"/>
      <c r="T207" s="136"/>
      <c r="U207" s="136"/>
    </row>
    <row r="208" spans="3:21">
      <c r="C208" s="136"/>
      <c r="D208" s="136"/>
      <c r="E208" s="136"/>
      <c r="F208" s="136"/>
      <c r="G208" s="136"/>
      <c r="H208" s="136"/>
      <c r="I208" s="136"/>
      <c r="J208" s="136"/>
      <c r="K208" s="136"/>
      <c r="L208" s="136"/>
      <c r="M208" s="136"/>
      <c r="N208" s="136"/>
      <c r="O208" s="136"/>
      <c r="P208" s="136"/>
      <c r="Q208" s="136"/>
      <c r="R208" s="136"/>
      <c r="S208" s="136"/>
      <c r="T208" s="136"/>
      <c r="U208" s="136"/>
    </row>
    <row r="209" spans="3:21">
      <c r="C209" s="136"/>
      <c r="D209" s="136"/>
      <c r="E209" s="136"/>
      <c r="F209" s="136"/>
      <c r="G209" s="136"/>
      <c r="H209" s="136"/>
      <c r="I209" s="136"/>
      <c r="J209" s="136"/>
      <c r="K209" s="136"/>
      <c r="L209" s="136"/>
      <c r="M209" s="136"/>
      <c r="N209" s="136"/>
      <c r="O209" s="136"/>
      <c r="P209" s="136"/>
      <c r="Q209" s="136"/>
      <c r="R209" s="136"/>
      <c r="S209" s="136"/>
      <c r="T209" s="136"/>
      <c r="U209" s="136"/>
    </row>
    <row r="210" spans="3:21">
      <c r="C210" s="136"/>
      <c r="D210" s="136"/>
      <c r="E210" s="136"/>
      <c r="F210" s="136"/>
      <c r="G210" s="136"/>
      <c r="H210" s="136"/>
      <c r="I210" s="136"/>
      <c r="J210" s="136"/>
      <c r="K210" s="136"/>
      <c r="L210" s="136"/>
      <c r="M210" s="136"/>
      <c r="N210" s="136"/>
      <c r="O210" s="136"/>
      <c r="P210" s="136"/>
      <c r="Q210" s="136"/>
      <c r="R210" s="136"/>
      <c r="S210" s="136"/>
      <c r="T210" s="136"/>
      <c r="U210" s="136"/>
    </row>
    <row r="211" spans="3:21">
      <c r="C211" s="136"/>
      <c r="D211" s="136"/>
      <c r="E211" s="136"/>
      <c r="F211" s="136"/>
      <c r="G211" s="136"/>
      <c r="H211" s="136"/>
      <c r="I211" s="136"/>
      <c r="J211" s="136"/>
      <c r="K211" s="136"/>
      <c r="L211" s="136"/>
      <c r="M211" s="136"/>
      <c r="N211" s="136"/>
      <c r="O211" s="136"/>
      <c r="P211" s="136"/>
      <c r="Q211" s="136"/>
      <c r="R211" s="136"/>
      <c r="S211" s="136"/>
      <c r="T211" s="136"/>
      <c r="U211" s="136"/>
    </row>
    <row r="212" spans="3:21">
      <c r="C212" s="136"/>
      <c r="D212" s="136"/>
      <c r="E212" s="136"/>
      <c r="F212" s="136"/>
      <c r="G212" s="136"/>
      <c r="H212" s="136"/>
      <c r="I212" s="136"/>
      <c r="J212" s="136"/>
      <c r="K212" s="136"/>
      <c r="L212" s="136"/>
      <c r="M212" s="136"/>
      <c r="N212" s="136"/>
      <c r="O212" s="136"/>
      <c r="P212" s="136"/>
      <c r="Q212" s="136"/>
      <c r="R212" s="136"/>
      <c r="S212" s="136"/>
      <c r="T212" s="136"/>
      <c r="U212" s="136"/>
    </row>
    <row r="213" spans="3:21">
      <c r="C213" s="136"/>
      <c r="D213" s="136"/>
      <c r="E213" s="136"/>
      <c r="F213" s="136"/>
      <c r="G213" s="136"/>
      <c r="H213" s="136"/>
      <c r="I213" s="136"/>
      <c r="J213" s="136"/>
      <c r="K213" s="136"/>
      <c r="L213" s="136"/>
      <c r="M213" s="136"/>
      <c r="N213" s="136"/>
      <c r="O213" s="136"/>
      <c r="P213" s="136"/>
      <c r="Q213" s="136"/>
      <c r="R213" s="136"/>
      <c r="S213" s="136"/>
      <c r="T213" s="136"/>
      <c r="U213" s="136"/>
    </row>
    <row r="214" spans="3:21">
      <c r="C214" s="136"/>
      <c r="D214" s="136"/>
      <c r="E214" s="136"/>
      <c r="F214" s="136"/>
      <c r="G214" s="136"/>
      <c r="H214" s="136"/>
      <c r="I214" s="136"/>
      <c r="J214" s="136"/>
      <c r="K214" s="136"/>
      <c r="L214" s="136"/>
      <c r="M214" s="136"/>
      <c r="N214" s="136"/>
      <c r="O214" s="136"/>
      <c r="P214" s="136"/>
      <c r="Q214" s="136"/>
      <c r="R214" s="136"/>
      <c r="S214" s="136"/>
      <c r="T214" s="136"/>
      <c r="U214" s="136"/>
    </row>
    <row r="215" spans="3:21">
      <c r="C215" s="136"/>
      <c r="D215" s="136"/>
      <c r="E215" s="136"/>
      <c r="F215" s="136"/>
      <c r="G215" s="136"/>
      <c r="H215" s="136"/>
      <c r="I215" s="136"/>
      <c r="J215" s="136"/>
      <c r="K215" s="136"/>
      <c r="L215" s="136"/>
      <c r="M215" s="136"/>
      <c r="N215" s="136"/>
      <c r="O215" s="136"/>
      <c r="P215" s="136"/>
      <c r="Q215" s="136"/>
      <c r="R215" s="136"/>
      <c r="S215" s="136"/>
      <c r="T215" s="136"/>
      <c r="U215" s="136"/>
    </row>
    <row r="216" spans="3:21">
      <c r="C216" s="136"/>
      <c r="D216" s="136"/>
      <c r="E216" s="136"/>
      <c r="F216" s="136"/>
      <c r="G216" s="136"/>
      <c r="H216" s="136"/>
      <c r="I216" s="136"/>
      <c r="J216" s="136"/>
      <c r="K216" s="136"/>
      <c r="L216" s="136"/>
      <c r="M216" s="136"/>
      <c r="N216" s="136"/>
      <c r="O216" s="136"/>
      <c r="P216" s="136"/>
      <c r="Q216" s="136"/>
      <c r="R216" s="136"/>
      <c r="S216" s="136"/>
      <c r="T216" s="136"/>
      <c r="U216" s="136"/>
    </row>
    <row r="217" spans="3:21">
      <c r="C217" s="136"/>
      <c r="D217" s="136"/>
      <c r="E217" s="136"/>
      <c r="F217" s="136"/>
      <c r="G217" s="136"/>
      <c r="H217" s="136"/>
      <c r="I217" s="136"/>
      <c r="J217" s="136"/>
      <c r="K217" s="136"/>
      <c r="L217" s="136"/>
      <c r="M217" s="136"/>
      <c r="N217" s="136"/>
      <c r="O217" s="136"/>
      <c r="P217" s="136"/>
      <c r="Q217" s="136"/>
      <c r="R217" s="136"/>
      <c r="S217" s="136"/>
      <c r="T217" s="136"/>
      <c r="U217" s="136"/>
    </row>
    <row r="218" spans="3:21">
      <c r="C218" s="136"/>
      <c r="D218" s="136"/>
      <c r="E218" s="136"/>
      <c r="F218" s="136"/>
      <c r="G218" s="136"/>
      <c r="H218" s="136"/>
      <c r="I218" s="136"/>
      <c r="J218" s="136"/>
      <c r="K218" s="136"/>
      <c r="L218" s="136"/>
      <c r="M218" s="136"/>
      <c r="N218" s="136"/>
      <c r="O218" s="136"/>
      <c r="P218" s="136"/>
      <c r="Q218" s="136"/>
      <c r="R218" s="136"/>
      <c r="S218" s="136"/>
      <c r="T218" s="136"/>
      <c r="U218" s="136"/>
    </row>
    <row r="219" spans="3:21">
      <c r="C219" s="136"/>
      <c r="D219" s="136"/>
      <c r="E219" s="136"/>
      <c r="F219" s="136"/>
      <c r="G219" s="136"/>
      <c r="H219" s="136"/>
      <c r="I219" s="136"/>
      <c r="J219" s="136"/>
      <c r="K219" s="136"/>
      <c r="L219" s="136"/>
      <c r="M219" s="136"/>
      <c r="N219" s="136"/>
      <c r="O219" s="136"/>
      <c r="P219" s="136"/>
      <c r="Q219" s="136"/>
      <c r="R219" s="136"/>
      <c r="S219" s="136"/>
      <c r="T219" s="136"/>
      <c r="U219" s="136"/>
    </row>
    <row r="220" spans="3:21">
      <c r="C220" s="136"/>
      <c r="D220" s="136"/>
      <c r="E220" s="136"/>
      <c r="F220" s="136"/>
      <c r="G220" s="136"/>
      <c r="H220" s="136"/>
      <c r="I220" s="136"/>
      <c r="J220" s="136"/>
      <c r="K220" s="136"/>
      <c r="L220" s="136"/>
      <c r="M220" s="136"/>
      <c r="N220" s="136"/>
      <c r="O220" s="136"/>
      <c r="P220" s="136"/>
      <c r="Q220" s="136"/>
      <c r="R220" s="136"/>
      <c r="S220" s="136"/>
      <c r="T220" s="136"/>
      <c r="U220" s="136"/>
    </row>
    <row r="221" spans="3:21">
      <c r="C221" s="136"/>
      <c r="D221" s="136"/>
      <c r="E221" s="136"/>
      <c r="F221" s="136"/>
      <c r="G221" s="136"/>
      <c r="H221" s="136"/>
      <c r="I221" s="136"/>
      <c r="J221" s="136"/>
      <c r="K221" s="136"/>
      <c r="L221" s="136"/>
      <c r="M221" s="136"/>
      <c r="N221" s="136"/>
      <c r="O221" s="136"/>
      <c r="P221" s="136"/>
      <c r="Q221" s="136"/>
      <c r="R221" s="136"/>
      <c r="S221" s="136"/>
      <c r="T221" s="136"/>
      <c r="U221" s="136"/>
    </row>
    <row r="222" spans="3:21">
      <c r="C222" s="136"/>
      <c r="D222" s="136"/>
      <c r="E222" s="136"/>
      <c r="F222" s="136"/>
      <c r="G222" s="136"/>
      <c r="H222" s="136"/>
      <c r="I222" s="136"/>
      <c r="J222" s="136"/>
      <c r="K222" s="136"/>
      <c r="L222" s="136"/>
      <c r="M222" s="136"/>
      <c r="N222" s="136"/>
      <c r="O222" s="136"/>
      <c r="P222" s="136"/>
      <c r="Q222" s="136"/>
      <c r="R222" s="136"/>
      <c r="S222" s="136"/>
      <c r="T222" s="136"/>
      <c r="U222" s="136"/>
    </row>
    <row r="223" spans="3:21">
      <c r="C223" s="136"/>
      <c r="D223" s="136"/>
      <c r="E223" s="136"/>
      <c r="F223" s="136"/>
      <c r="G223" s="136"/>
      <c r="H223" s="136"/>
      <c r="I223" s="136"/>
      <c r="J223" s="136"/>
      <c r="K223" s="136"/>
      <c r="L223" s="136"/>
      <c r="M223" s="136"/>
      <c r="N223" s="136"/>
      <c r="O223" s="136"/>
      <c r="P223" s="136"/>
      <c r="Q223" s="136"/>
      <c r="R223" s="136"/>
      <c r="S223" s="136"/>
      <c r="T223" s="136"/>
      <c r="U223" s="136"/>
    </row>
    <row r="224" spans="3:21">
      <c r="C224" s="136"/>
      <c r="D224" s="136"/>
      <c r="E224" s="136"/>
      <c r="F224" s="136"/>
      <c r="G224" s="136"/>
      <c r="H224" s="136"/>
      <c r="I224" s="136"/>
      <c r="J224" s="136"/>
      <c r="K224" s="136"/>
      <c r="L224" s="136"/>
      <c r="M224" s="136"/>
      <c r="N224" s="136"/>
      <c r="O224" s="136"/>
      <c r="P224" s="136"/>
      <c r="Q224" s="136"/>
      <c r="R224" s="136"/>
      <c r="S224" s="136"/>
      <c r="T224" s="136"/>
      <c r="U224" s="136"/>
    </row>
    <row r="225" spans="3:21">
      <c r="C225" s="136"/>
      <c r="D225" s="136"/>
      <c r="E225" s="136"/>
      <c r="F225" s="136"/>
      <c r="G225" s="136"/>
      <c r="H225" s="136"/>
      <c r="I225" s="136"/>
      <c r="J225" s="136"/>
      <c r="K225" s="136"/>
      <c r="L225" s="136"/>
      <c r="M225" s="136"/>
      <c r="N225" s="136"/>
      <c r="O225" s="136"/>
      <c r="P225" s="136"/>
      <c r="Q225" s="136"/>
      <c r="R225" s="136"/>
      <c r="S225" s="136"/>
      <c r="T225" s="136"/>
      <c r="U225" s="136"/>
    </row>
    <row r="226" spans="3:21">
      <c r="C226" s="136"/>
      <c r="D226" s="136"/>
      <c r="E226" s="136"/>
      <c r="F226" s="136"/>
      <c r="G226" s="136"/>
      <c r="H226" s="136"/>
      <c r="I226" s="136"/>
      <c r="J226" s="136"/>
      <c r="K226" s="136"/>
      <c r="L226" s="136"/>
      <c r="M226" s="136"/>
      <c r="N226" s="136"/>
      <c r="O226" s="136"/>
      <c r="P226" s="136"/>
      <c r="Q226" s="136"/>
      <c r="R226" s="136"/>
      <c r="S226" s="136"/>
      <c r="T226" s="136"/>
      <c r="U226" s="136"/>
    </row>
    <row r="227" spans="3:21">
      <c r="C227" s="136"/>
      <c r="D227" s="136"/>
      <c r="E227" s="136"/>
      <c r="F227" s="136"/>
      <c r="G227" s="136"/>
      <c r="H227" s="136"/>
      <c r="I227" s="136"/>
      <c r="J227" s="136"/>
      <c r="K227" s="136"/>
      <c r="L227" s="136"/>
      <c r="M227" s="136"/>
      <c r="N227" s="136"/>
      <c r="O227" s="136"/>
      <c r="P227" s="136"/>
      <c r="Q227" s="136"/>
      <c r="R227" s="136"/>
      <c r="S227" s="136"/>
      <c r="T227" s="136"/>
      <c r="U227" s="136"/>
    </row>
    <row r="228" spans="3:21">
      <c r="C228" s="136"/>
      <c r="D228" s="136"/>
      <c r="E228" s="136"/>
      <c r="F228" s="136"/>
      <c r="G228" s="136"/>
      <c r="H228" s="136"/>
      <c r="I228" s="136"/>
      <c r="J228" s="136"/>
      <c r="K228" s="136"/>
      <c r="L228" s="136"/>
      <c r="M228" s="136"/>
      <c r="N228" s="136"/>
      <c r="O228" s="136"/>
      <c r="P228" s="136"/>
      <c r="Q228" s="136"/>
      <c r="R228" s="136"/>
      <c r="S228" s="136"/>
      <c r="T228" s="136"/>
      <c r="U228" s="136"/>
    </row>
    <row r="229" spans="3:21">
      <c r="C229" s="136"/>
      <c r="D229" s="136"/>
      <c r="E229" s="136"/>
      <c r="F229" s="136"/>
      <c r="G229" s="136"/>
      <c r="H229" s="136"/>
      <c r="I229" s="136"/>
      <c r="J229" s="136"/>
      <c r="K229" s="136"/>
      <c r="L229" s="136"/>
      <c r="M229" s="136"/>
      <c r="N229" s="136"/>
      <c r="O229" s="136"/>
      <c r="P229" s="136"/>
      <c r="Q229" s="136"/>
      <c r="R229" s="136"/>
      <c r="S229" s="136"/>
      <c r="T229" s="136"/>
      <c r="U229" s="136"/>
    </row>
    <row r="230" spans="3:21">
      <c r="C230" s="136"/>
      <c r="D230" s="136"/>
      <c r="E230" s="136"/>
      <c r="F230" s="136"/>
      <c r="G230" s="136"/>
      <c r="H230" s="136"/>
      <c r="I230" s="136"/>
      <c r="J230" s="136"/>
      <c r="K230" s="136"/>
      <c r="L230" s="136"/>
      <c r="M230" s="136"/>
      <c r="N230" s="136"/>
      <c r="O230" s="136"/>
      <c r="P230" s="136"/>
      <c r="Q230" s="136"/>
      <c r="R230" s="136"/>
      <c r="S230" s="136"/>
      <c r="T230" s="136"/>
      <c r="U230" s="136"/>
    </row>
    <row r="231" spans="3:21">
      <c r="C231" s="136"/>
      <c r="D231" s="136"/>
      <c r="E231" s="136"/>
      <c r="F231" s="136"/>
      <c r="G231" s="136"/>
      <c r="H231" s="136"/>
      <c r="I231" s="136"/>
      <c r="J231" s="136"/>
      <c r="K231" s="136"/>
      <c r="L231" s="136"/>
      <c r="M231" s="136"/>
      <c r="N231" s="136"/>
      <c r="O231" s="136"/>
      <c r="P231" s="136"/>
      <c r="Q231" s="136"/>
      <c r="R231" s="136"/>
      <c r="S231" s="136"/>
      <c r="T231" s="136"/>
      <c r="U231" s="136"/>
    </row>
    <row r="232" spans="3:21">
      <c r="C232" s="136"/>
      <c r="D232" s="136"/>
      <c r="E232" s="136"/>
      <c r="F232" s="136"/>
      <c r="G232" s="136"/>
      <c r="H232" s="136"/>
      <c r="I232" s="136"/>
      <c r="J232" s="136"/>
      <c r="K232" s="136"/>
      <c r="L232" s="136"/>
      <c r="M232" s="136"/>
      <c r="N232" s="136"/>
      <c r="O232" s="136"/>
      <c r="P232" s="136"/>
      <c r="Q232" s="136"/>
      <c r="R232" s="136"/>
      <c r="S232" s="136"/>
      <c r="T232" s="136"/>
      <c r="U232" s="136"/>
    </row>
    <row r="233" spans="3:21">
      <c r="C233" s="136"/>
      <c r="D233" s="136"/>
      <c r="E233" s="136"/>
      <c r="F233" s="136"/>
      <c r="G233" s="136"/>
      <c r="H233" s="136"/>
      <c r="I233" s="136"/>
      <c r="J233" s="136"/>
      <c r="K233" s="136"/>
      <c r="L233" s="136"/>
      <c r="M233" s="136"/>
      <c r="N233" s="136"/>
      <c r="O233" s="136"/>
      <c r="P233" s="136"/>
      <c r="Q233" s="136"/>
      <c r="R233" s="136"/>
      <c r="S233" s="136"/>
      <c r="T233" s="136"/>
      <c r="U233" s="136"/>
    </row>
    <row r="234" spans="3:21">
      <c r="C234" s="136"/>
      <c r="D234" s="136"/>
      <c r="E234" s="136"/>
      <c r="F234" s="136"/>
      <c r="G234" s="136"/>
      <c r="H234" s="136"/>
      <c r="I234" s="136"/>
      <c r="J234" s="136"/>
      <c r="K234" s="136"/>
      <c r="L234" s="136"/>
      <c r="M234" s="136"/>
      <c r="N234" s="136"/>
      <c r="O234" s="136"/>
      <c r="P234" s="136"/>
      <c r="Q234" s="136"/>
      <c r="R234" s="136"/>
      <c r="S234" s="136"/>
      <c r="T234" s="136"/>
      <c r="U234" s="136"/>
    </row>
    <row r="235" spans="3:21">
      <c r="C235" s="136"/>
      <c r="D235" s="136"/>
      <c r="E235" s="136"/>
      <c r="F235" s="136"/>
      <c r="G235" s="136"/>
      <c r="H235" s="136"/>
      <c r="I235" s="136"/>
      <c r="J235" s="136"/>
      <c r="K235" s="136"/>
      <c r="L235" s="136"/>
      <c r="M235" s="136"/>
      <c r="N235" s="136"/>
      <c r="O235" s="136"/>
      <c r="P235" s="136"/>
      <c r="Q235" s="136"/>
      <c r="R235" s="136"/>
      <c r="S235" s="136"/>
      <c r="T235" s="136"/>
      <c r="U235" s="136"/>
    </row>
    <row r="236" spans="3:21">
      <c r="C236" s="136"/>
      <c r="D236" s="136"/>
      <c r="E236" s="136"/>
      <c r="F236" s="136"/>
      <c r="G236" s="136"/>
      <c r="H236" s="136"/>
      <c r="I236" s="136"/>
      <c r="J236" s="136"/>
      <c r="K236" s="136"/>
      <c r="L236" s="136"/>
      <c r="M236" s="136"/>
      <c r="N236" s="136"/>
      <c r="O236" s="136"/>
      <c r="P236" s="136"/>
      <c r="Q236" s="136"/>
      <c r="R236" s="136"/>
      <c r="S236" s="136"/>
      <c r="T236" s="136"/>
      <c r="U236" s="136"/>
    </row>
    <row r="237" spans="3:21">
      <c r="C237" s="136"/>
      <c r="D237" s="136"/>
      <c r="E237" s="136"/>
      <c r="F237" s="136"/>
      <c r="G237" s="136"/>
      <c r="H237" s="136"/>
      <c r="I237" s="136"/>
      <c r="J237" s="136"/>
      <c r="K237" s="136"/>
      <c r="L237" s="136"/>
      <c r="M237" s="136"/>
      <c r="N237" s="136"/>
      <c r="O237" s="136"/>
      <c r="P237" s="136"/>
      <c r="Q237" s="136"/>
      <c r="R237" s="136"/>
      <c r="S237" s="136"/>
      <c r="T237" s="136"/>
      <c r="U237" s="136"/>
    </row>
    <row r="238" spans="3:21">
      <c r="C238" s="136"/>
      <c r="D238" s="136"/>
      <c r="E238" s="136"/>
      <c r="F238" s="136"/>
      <c r="G238" s="136"/>
      <c r="H238" s="136"/>
      <c r="I238" s="136"/>
      <c r="J238" s="136"/>
      <c r="K238" s="136"/>
      <c r="L238" s="136"/>
      <c r="M238" s="136"/>
      <c r="N238" s="136"/>
      <c r="O238" s="136"/>
      <c r="P238" s="136"/>
      <c r="Q238" s="136"/>
      <c r="R238" s="136"/>
      <c r="S238" s="136"/>
      <c r="T238" s="136"/>
      <c r="U238" s="136"/>
    </row>
    <row r="239" spans="3:21">
      <c r="C239" s="136"/>
      <c r="D239" s="136"/>
      <c r="E239" s="136"/>
      <c r="F239" s="136"/>
      <c r="G239" s="136"/>
      <c r="H239" s="136"/>
      <c r="I239" s="136"/>
      <c r="J239" s="136"/>
      <c r="K239" s="136"/>
      <c r="L239" s="136"/>
      <c r="M239" s="136"/>
      <c r="N239" s="136"/>
      <c r="O239" s="136"/>
      <c r="P239" s="136"/>
      <c r="Q239" s="136"/>
      <c r="R239" s="136"/>
      <c r="S239" s="136"/>
      <c r="T239" s="136"/>
      <c r="U239" s="136"/>
    </row>
    <row r="240" spans="3:21">
      <c r="C240" s="136"/>
      <c r="D240" s="136"/>
      <c r="E240" s="136"/>
      <c r="F240" s="136"/>
      <c r="G240" s="136"/>
      <c r="H240" s="136"/>
      <c r="I240" s="136"/>
      <c r="J240" s="136"/>
      <c r="K240" s="136"/>
      <c r="L240" s="136"/>
      <c r="M240" s="136"/>
      <c r="N240" s="136"/>
      <c r="O240" s="136"/>
      <c r="P240" s="136"/>
      <c r="Q240" s="136"/>
      <c r="R240" s="136"/>
      <c r="S240" s="136"/>
      <c r="T240" s="136"/>
      <c r="U240" s="136"/>
    </row>
    <row r="241" spans="3:21">
      <c r="C241" s="136"/>
      <c r="D241" s="136"/>
      <c r="E241" s="136"/>
      <c r="F241" s="136"/>
      <c r="G241" s="136"/>
      <c r="H241" s="136"/>
      <c r="I241" s="136"/>
      <c r="J241" s="136"/>
      <c r="K241" s="136"/>
      <c r="L241" s="136"/>
      <c r="M241" s="136"/>
      <c r="N241" s="136"/>
      <c r="O241" s="136"/>
      <c r="P241" s="136"/>
      <c r="Q241" s="136"/>
      <c r="R241" s="136"/>
      <c r="S241" s="136"/>
      <c r="T241" s="136"/>
      <c r="U241" s="136"/>
    </row>
    <row r="242" spans="3:21">
      <c r="C242" s="136"/>
      <c r="D242" s="136"/>
      <c r="E242" s="136"/>
      <c r="F242" s="136"/>
      <c r="G242" s="136"/>
      <c r="H242" s="136"/>
      <c r="I242" s="136"/>
      <c r="J242" s="136"/>
      <c r="K242" s="136"/>
      <c r="L242" s="136"/>
      <c r="M242" s="136"/>
      <c r="N242" s="136"/>
      <c r="O242" s="136"/>
      <c r="P242" s="136"/>
      <c r="Q242" s="136"/>
      <c r="R242" s="136"/>
      <c r="S242" s="136"/>
      <c r="T242" s="136"/>
      <c r="U242" s="136"/>
    </row>
    <row r="243" spans="3:21">
      <c r="C243" s="136"/>
      <c r="D243" s="136"/>
      <c r="E243" s="136"/>
      <c r="F243" s="136"/>
      <c r="G243" s="136"/>
      <c r="H243" s="136"/>
      <c r="I243" s="136"/>
      <c r="J243" s="136"/>
      <c r="K243" s="136"/>
      <c r="L243" s="136"/>
      <c r="M243" s="136"/>
      <c r="N243" s="136"/>
      <c r="O243" s="136"/>
      <c r="P243" s="136"/>
      <c r="Q243" s="136"/>
      <c r="R243" s="136"/>
      <c r="S243" s="136"/>
      <c r="T243" s="136"/>
      <c r="U243" s="136"/>
    </row>
    <row r="244" spans="3:21">
      <c r="C244" s="136"/>
      <c r="D244" s="136"/>
      <c r="E244" s="136"/>
      <c r="F244" s="136"/>
      <c r="G244" s="136"/>
      <c r="H244" s="136"/>
      <c r="I244" s="136"/>
      <c r="J244" s="136"/>
      <c r="K244" s="136"/>
      <c r="L244" s="136"/>
      <c r="M244" s="136"/>
      <c r="N244" s="136"/>
      <c r="O244" s="136"/>
      <c r="P244" s="136"/>
      <c r="Q244" s="136"/>
      <c r="R244" s="136"/>
      <c r="S244" s="136"/>
      <c r="T244" s="136"/>
      <c r="U244" s="136"/>
    </row>
    <row r="245" spans="3:21">
      <c r="C245" s="136"/>
      <c r="D245" s="136"/>
      <c r="E245" s="136"/>
      <c r="F245" s="136"/>
      <c r="G245" s="136"/>
      <c r="H245" s="136"/>
      <c r="I245" s="136"/>
      <c r="J245" s="136"/>
      <c r="K245" s="136"/>
      <c r="L245" s="136"/>
      <c r="M245" s="136"/>
      <c r="N245" s="136"/>
      <c r="O245" s="136"/>
      <c r="P245" s="136"/>
      <c r="Q245" s="136"/>
      <c r="R245" s="136"/>
      <c r="S245" s="136"/>
      <c r="T245" s="136"/>
      <c r="U245" s="136"/>
    </row>
    <row r="246" spans="3:21">
      <c r="C246" s="136"/>
      <c r="D246" s="136"/>
      <c r="E246" s="136"/>
      <c r="F246" s="136"/>
      <c r="G246" s="136"/>
      <c r="H246" s="136"/>
      <c r="I246" s="136"/>
      <c r="J246" s="136"/>
      <c r="K246" s="136"/>
      <c r="L246" s="136"/>
      <c r="M246" s="136"/>
      <c r="N246" s="136"/>
      <c r="O246" s="136"/>
      <c r="P246" s="136"/>
      <c r="Q246" s="136"/>
      <c r="R246" s="136"/>
      <c r="S246" s="136"/>
      <c r="T246" s="136"/>
      <c r="U246" s="136"/>
    </row>
    <row r="247" spans="3:21">
      <c r="C247" s="136"/>
      <c r="D247" s="136"/>
      <c r="E247" s="136"/>
      <c r="F247" s="136"/>
      <c r="G247" s="136"/>
      <c r="H247" s="136"/>
      <c r="I247" s="136"/>
      <c r="J247" s="136"/>
      <c r="K247" s="136"/>
      <c r="L247" s="136"/>
      <c r="M247" s="136"/>
      <c r="N247" s="136"/>
      <c r="O247" s="136"/>
      <c r="P247" s="136"/>
      <c r="Q247" s="136"/>
      <c r="R247" s="136"/>
      <c r="S247" s="136"/>
      <c r="T247" s="136"/>
      <c r="U247" s="136"/>
    </row>
    <row r="248" spans="3:21">
      <c r="C248" s="136"/>
      <c r="D248" s="136"/>
      <c r="E248" s="136"/>
      <c r="F248" s="136"/>
      <c r="G248" s="136"/>
      <c r="H248" s="136"/>
      <c r="I248" s="136"/>
      <c r="J248" s="136"/>
      <c r="K248" s="136"/>
      <c r="L248" s="136"/>
      <c r="M248" s="136"/>
      <c r="N248" s="136"/>
      <c r="O248" s="136"/>
      <c r="P248" s="136"/>
      <c r="Q248" s="136"/>
      <c r="R248" s="136"/>
      <c r="S248" s="136"/>
      <c r="T248" s="136"/>
      <c r="U248" s="136"/>
    </row>
    <row r="249" spans="3:21">
      <c r="C249" s="136"/>
      <c r="D249" s="136"/>
      <c r="E249" s="136"/>
      <c r="F249" s="136"/>
      <c r="G249" s="136"/>
      <c r="H249" s="136"/>
      <c r="I249" s="136"/>
      <c r="J249" s="136"/>
      <c r="K249" s="136"/>
      <c r="L249" s="136"/>
      <c r="M249" s="136"/>
      <c r="N249" s="136"/>
      <c r="O249" s="136"/>
      <c r="P249" s="136"/>
      <c r="Q249" s="136"/>
      <c r="R249" s="136"/>
      <c r="S249" s="136"/>
      <c r="T249" s="136"/>
      <c r="U249" s="136"/>
    </row>
    <row r="250" spans="3:21">
      <c r="C250" s="136"/>
      <c r="D250" s="136"/>
      <c r="E250" s="136"/>
      <c r="F250" s="136"/>
      <c r="G250" s="136"/>
      <c r="H250" s="136"/>
      <c r="I250" s="136"/>
      <c r="J250" s="136"/>
      <c r="K250" s="136"/>
      <c r="L250" s="136"/>
      <c r="M250" s="136"/>
      <c r="N250" s="136"/>
      <c r="O250" s="136"/>
      <c r="P250" s="136"/>
      <c r="Q250" s="136"/>
      <c r="R250" s="136"/>
      <c r="S250" s="136"/>
      <c r="T250" s="136"/>
      <c r="U250" s="136"/>
    </row>
    <row r="251" spans="3:21">
      <c r="C251" s="136"/>
      <c r="D251" s="136"/>
      <c r="E251" s="136"/>
      <c r="F251" s="136"/>
      <c r="G251" s="136"/>
      <c r="H251" s="136"/>
      <c r="I251" s="136"/>
      <c r="J251" s="136"/>
      <c r="K251" s="136"/>
      <c r="L251" s="136"/>
      <c r="M251" s="136"/>
      <c r="N251" s="136"/>
      <c r="O251" s="136"/>
      <c r="P251" s="136"/>
      <c r="Q251" s="136"/>
      <c r="R251" s="136"/>
      <c r="S251" s="136"/>
      <c r="T251" s="136"/>
      <c r="U251" s="136"/>
    </row>
    <row r="252" spans="3:21">
      <c r="C252" s="136"/>
      <c r="D252" s="136"/>
      <c r="E252" s="136"/>
      <c r="F252" s="136"/>
      <c r="G252" s="136"/>
      <c r="H252" s="136"/>
      <c r="I252" s="136"/>
      <c r="J252" s="136"/>
      <c r="K252" s="136"/>
      <c r="L252" s="136"/>
      <c r="M252" s="136"/>
      <c r="N252" s="136"/>
      <c r="O252" s="136"/>
      <c r="P252" s="136"/>
      <c r="Q252" s="136"/>
      <c r="R252" s="136"/>
      <c r="S252" s="136"/>
      <c r="T252" s="136"/>
      <c r="U252" s="136"/>
    </row>
    <row r="253" spans="3:21">
      <c r="C253" s="136"/>
      <c r="D253" s="136"/>
      <c r="E253" s="136"/>
      <c r="F253" s="136"/>
      <c r="G253" s="136"/>
      <c r="H253" s="136"/>
      <c r="I253" s="136"/>
      <c r="J253" s="136"/>
      <c r="K253" s="136"/>
      <c r="L253" s="136"/>
      <c r="M253" s="136"/>
      <c r="N253" s="136"/>
      <c r="O253" s="136"/>
      <c r="P253" s="136"/>
      <c r="Q253" s="136"/>
      <c r="R253" s="136"/>
      <c r="S253" s="136"/>
      <c r="T253" s="136"/>
      <c r="U253" s="136"/>
    </row>
    <row r="254" spans="3:21">
      <c r="C254" s="136"/>
      <c r="D254" s="136"/>
      <c r="E254" s="136"/>
      <c r="F254" s="136"/>
      <c r="G254" s="136"/>
      <c r="H254" s="136"/>
      <c r="I254" s="136"/>
      <c r="J254" s="136"/>
      <c r="K254" s="136"/>
      <c r="L254" s="136"/>
      <c r="M254" s="136"/>
      <c r="N254" s="136"/>
      <c r="O254" s="136"/>
      <c r="P254" s="136"/>
      <c r="Q254" s="136"/>
      <c r="R254" s="136"/>
      <c r="S254" s="136"/>
      <c r="T254" s="136"/>
      <c r="U254" s="136"/>
    </row>
    <row r="255" spans="3:21">
      <c r="C255" s="136"/>
      <c r="D255" s="136"/>
      <c r="E255" s="136"/>
      <c r="F255" s="136"/>
      <c r="G255" s="136"/>
      <c r="H255" s="136"/>
      <c r="I255" s="136"/>
      <c r="J255" s="136"/>
      <c r="K255" s="136"/>
      <c r="L255" s="136"/>
      <c r="M255" s="136"/>
      <c r="N255" s="136"/>
      <c r="O255" s="136"/>
      <c r="P255" s="136"/>
      <c r="Q255" s="136"/>
      <c r="R255" s="136"/>
      <c r="S255" s="136"/>
      <c r="T255" s="136"/>
      <c r="U255" s="136"/>
    </row>
    <row r="256" spans="3:21">
      <c r="C256" s="136"/>
      <c r="D256" s="136"/>
      <c r="E256" s="136"/>
      <c r="F256" s="136"/>
      <c r="G256" s="136"/>
      <c r="H256" s="136"/>
      <c r="I256" s="136"/>
      <c r="J256" s="136"/>
      <c r="K256" s="136"/>
      <c r="L256" s="136"/>
      <c r="M256" s="136"/>
      <c r="N256" s="136"/>
      <c r="O256" s="136"/>
      <c r="P256" s="136"/>
      <c r="Q256" s="136"/>
      <c r="R256" s="136"/>
      <c r="S256" s="136"/>
      <c r="T256" s="136"/>
      <c r="U256" s="136"/>
    </row>
    <row r="257" spans="3:21">
      <c r="C257" s="136"/>
      <c r="D257" s="136"/>
      <c r="E257" s="136"/>
      <c r="F257" s="136"/>
      <c r="G257" s="136"/>
      <c r="H257" s="136"/>
      <c r="I257" s="136"/>
      <c r="J257" s="136"/>
      <c r="K257" s="136"/>
      <c r="L257" s="136"/>
      <c r="M257" s="136"/>
      <c r="N257" s="136"/>
      <c r="O257" s="136"/>
      <c r="P257" s="136"/>
      <c r="Q257" s="136"/>
      <c r="R257" s="136"/>
      <c r="S257" s="136"/>
      <c r="T257" s="136"/>
      <c r="U257" s="136"/>
    </row>
    <row r="258" spans="3:21">
      <c r="C258" s="136"/>
      <c r="D258" s="136"/>
      <c r="E258" s="136"/>
      <c r="F258" s="136"/>
      <c r="G258" s="136"/>
      <c r="H258" s="136"/>
      <c r="I258" s="136"/>
      <c r="J258" s="136"/>
      <c r="K258" s="136"/>
      <c r="L258" s="136"/>
      <c r="M258" s="136"/>
      <c r="N258" s="136"/>
      <c r="O258" s="136"/>
      <c r="P258" s="136"/>
      <c r="Q258" s="136"/>
      <c r="R258" s="136"/>
      <c r="S258" s="136"/>
      <c r="T258" s="136"/>
      <c r="U258" s="136"/>
    </row>
    <row r="259" spans="3:21">
      <c r="C259" s="136"/>
      <c r="D259" s="136"/>
      <c r="E259" s="136"/>
      <c r="F259" s="136"/>
      <c r="G259" s="136"/>
      <c r="H259" s="136"/>
      <c r="I259" s="136"/>
      <c r="J259" s="136"/>
      <c r="K259" s="136"/>
      <c r="L259" s="136"/>
      <c r="M259" s="136"/>
      <c r="N259" s="136"/>
      <c r="O259" s="136"/>
      <c r="P259" s="136"/>
      <c r="Q259" s="136"/>
      <c r="R259" s="136"/>
      <c r="S259" s="136"/>
      <c r="T259" s="136"/>
      <c r="U259" s="136"/>
    </row>
    <row r="260" spans="3:21">
      <c r="C260" s="136"/>
      <c r="D260" s="136"/>
      <c r="E260" s="136"/>
      <c r="F260" s="136"/>
      <c r="G260" s="136"/>
      <c r="H260" s="136"/>
      <c r="I260" s="136"/>
      <c r="J260" s="136"/>
      <c r="K260" s="136"/>
      <c r="L260" s="136"/>
      <c r="M260" s="136"/>
      <c r="N260" s="136"/>
      <c r="O260" s="136"/>
      <c r="P260" s="136"/>
      <c r="Q260" s="136"/>
      <c r="R260" s="136"/>
      <c r="S260" s="136"/>
      <c r="T260" s="136"/>
      <c r="U260" s="136"/>
    </row>
    <row r="261" spans="3:21">
      <c r="C261" s="136"/>
      <c r="D261" s="136"/>
      <c r="E261" s="136"/>
      <c r="F261" s="136"/>
      <c r="G261" s="136"/>
      <c r="H261" s="136"/>
      <c r="I261" s="136"/>
      <c r="J261" s="136"/>
      <c r="K261" s="136"/>
      <c r="L261" s="136"/>
      <c r="M261" s="136"/>
      <c r="N261" s="136"/>
      <c r="O261" s="136"/>
      <c r="P261" s="136"/>
      <c r="Q261" s="136"/>
      <c r="R261" s="136"/>
      <c r="S261" s="136"/>
      <c r="T261" s="136"/>
      <c r="U261" s="136"/>
    </row>
    <row r="262" spans="3:21">
      <c r="C262" s="136"/>
      <c r="D262" s="136"/>
      <c r="E262" s="136"/>
      <c r="F262" s="136"/>
      <c r="G262" s="136"/>
      <c r="H262" s="136"/>
      <c r="I262" s="136"/>
      <c r="J262" s="136"/>
      <c r="K262" s="136"/>
      <c r="L262" s="136"/>
      <c r="M262" s="136"/>
      <c r="N262" s="136"/>
      <c r="O262" s="136"/>
      <c r="P262" s="136"/>
      <c r="Q262" s="136"/>
      <c r="R262" s="136"/>
      <c r="S262" s="136"/>
      <c r="T262" s="136"/>
      <c r="U262" s="136"/>
    </row>
    <row r="263" spans="3:21">
      <c r="C263" s="136"/>
      <c r="D263" s="136"/>
      <c r="E263" s="136"/>
      <c r="F263" s="136"/>
      <c r="G263" s="136"/>
      <c r="H263" s="136"/>
      <c r="I263" s="136"/>
      <c r="J263" s="136"/>
      <c r="K263" s="136"/>
      <c r="L263" s="136"/>
      <c r="M263" s="136"/>
      <c r="N263" s="136"/>
      <c r="O263" s="136"/>
      <c r="P263" s="136"/>
      <c r="Q263" s="136"/>
      <c r="R263" s="136"/>
      <c r="S263" s="136"/>
      <c r="T263" s="136"/>
      <c r="U263" s="136"/>
    </row>
    <row r="264" spans="3:21">
      <c r="C264" s="136"/>
      <c r="D264" s="136"/>
      <c r="E264" s="136"/>
      <c r="F264" s="136"/>
      <c r="G264" s="136"/>
      <c r="H264" s="136"/>
      <c r="I264" s="136"/>
      <c r="J264" s="136"/>
      <c r="K264" s="136"/>
      <c r="L264" s="136"/>
      <c r="M264" s="136"/>
      <c r="N264" s="136"/>
      <c r="O264" s="136"/>
      <c r="P264" s="136"/>
      <c r="Q264" s="136"/>
      <c r="R264" s="136"/>
      <c r="S264" s="136"/>
      <c r="T264" s="136"/>
      <c r="U264" s="136"/>
    </row>
    <row r="265" spans="3:21">
      <c r="C265" s="136"/>
      <c r="D265" s="136"/>
      <c r="E265" s="136"/>
      <c r="F265" s="136"/>
      <c r="G265" s="136"/>
      <c r="H265" s="136"/>
      <c r="I265" s="136"/>
      <c r="J265" s="136"/>
      <c r="K265" s="136"/>
      <c r="L265" s="136"/>
      <c r="M265" s="136"/>
      <c r="N265" s="136"/>
      <c r="O265" s="136"/>
      <c r="P265" s="136"/>
      <c r="Q265" s="136"/>
      <c r="R265" s="136"/>
      <c r="S265" s="136"/>
      <c r="T265" s="136"/>
      <c r="U265" s="136"/>
    </row>
    <row r="266" spans="3:21">
      <c r="C266" s="136"/>
      <c r="D266" s="136"/>
      <c r="E266" s="136"/>
      <c r="F266" s="136"/>
      <c r="G266" s="136"/>
      <c r="H266" s="136"/>
      <c r="I266" s="136"/>
      <c r="J266" s="136"/>
      <c r="K266" s="136"/>
      <c r="L266" s="136"/>
      <c r="M266" s="136"/>
      <c r="N266" s="136"/>
      <c r="O266" s="136"/>
      <c r="P266" s="136"/>
      <c r="Q266" s="136"/>
      <c r="R266" s="136"/>
      <c r="S266" s="136"/>
      <c r="T266" s="136"/>
      <c r="U266" s="136"/>
    </row>
    <row r="267" spans="3:21">
      <c r="C267" s="136"/>
      <c r="D267" s="136"/>
      <c r="E267" s="136"/>
      <c r="F267" s="136"/>
      <c r="G267" s="136"/>
      <c r="H267" s="136"/>
      <c r="I267" s="136"/>
      <c r="J267" s="136"/>
      <c r="K267" s="136"/>
      <c r="L267" s="136"/>
      <c r="M267" s="136"/>
      <c r="N267" s="136"/>
      <c r="O267" s="136"/>
      <c r="P267" s="136"/>
      <c r="Q267" s="136"/>
      <c r="R267" s="136"/>
      <c r="S267" s="136"/>
      <c r="T267" s="136"/>
      <c r="U267" s="136"/>
    </row>
    <row r="268" spans="3:21">
      <c r="C268" s="136"/>
      <c r="D268" s="136"/>
      <c r="E268" s="136"/>
      <c r="F268" s="136"/>
      <c r="G268" s="136"/>
      <c r="H268" s="136"/>
      <c r="I268" s="136"/>
      <c r="J268" s="136"/>
      <c r="K268" s="136"/>
      <c r="L268" s="136"/>
      <c r="M268" s="136"/>
      <c r="N268" s="136"/>
      <c r="O268" s="136"/>
      <c r="P268" s="136"/>
      <c r="Q268" s="136"/>
      <c r="R268" s="136"/>
      <c r="S268" s="136"/>
      <c r="T268" s="136"/>
      <c r="U268" s="136"/>
    </row>
    <row r="269" spans="3:21">
      <c r="C269" s="136"/>
      <c r="D269" s="136"/>
      <c r="E269" s="136"/>
      <c r="F269" s="136"/>
      <c r="G269" s="136"/>
      <c r="H269" s="136"/>
      <c r="I269" s="136"/>
      <c r="J269" s="136"/>
      <c r="K269" s="136"/>
      <c r="L269" s="136"/>
      <c r="M269" s="136"/>
      <c r="N269" s="136"/>
      <c r="O269" s="136"/>
      <c r="P269" s="136"/>
      <c r="Q269" s="136"/>
      <c r="R269" s="136"/>
      <c r="S269" s="136"/>
      <c r="T269" s="136"/>
      <c r="U269" s="136"/>
    </row>
    <row r="270" spans="3:21">
      <c r="C270" s="136"/>
      <c r="D270" s="136"/>
      <c r="E270" s="136"/>
      <c r="F270" s="136"/>
      <c r="G270" s="136"/>
      <c r="H270" s="136"/>
      <c r="I270" s="136"/>
      <c r="J270" s="136"/>
      <c r="K270" s="136"/>
      <c r="L270" s="136"/>
      <c r="M270" s="136"/>
      <c r="N270" s="136"/>
      <c r="O270" s="136"/>
      <c r="P270" s="136"/>
      <c r="Q270" s="136"/>
      <c r="R270" s="136"/>
      <c r="S270" s="136"/>
      <c r="T270" s="136"/>
      <c r="U270" s="136"/>
    </row>
    <row r="271" spans="3:21">
      <c r="C271" s="136"/>
      <c r="D271" s="136"/>
      <c r="E271" s="136"/>
      <c r="F271" s="136"/>
      <c r="G271" s="136"/>
      <c r="H271" s="136"/>
      <c r="I271" s="136"/>
      <c r="J271" s="136"/>
      <c r="K271" s="136"/>
      <c r="L271" s="136"/>
      <c r="M271" s="136"/>
      <c r="N271" s="136"/>
      <c r="O271" s="136"/>
      <c r="P271" s="136"/>
      <c r="Q271" s="136"/>
      <c r="R271" s="136"/>
      <c r="S271" s="136"/>
      <c r="T271" s="136"/>
      <c r="U271" s="136"/>
    </row>
    <row r="272" spans="3:21">
      <c r="C272" s="136"/>
      <c r="D272" s="136"/>
      <c r="E272" s="136"/>
      <c r="F272" s="136"/>
      <c r="G272" s="136"/>
      <c r="H272" s="136"/>
      <c r="I272" s="136"/>
      <c r="J272" s="136"/>
      <c r="K272" s="136"/>
      <c r="L272" s="136"/>
      <c r="M272" s="136"/>
      <c r="N272" s="136"/>
      <c r="O272" s="136"/>
      <c r="P272" s="136"/>
      <c r="Q272" s="136"/>
      <c r="R272" s="136"/>
      <c r="S272" s="136"/>
      <c r="T272" s="136"/>
      <c r="U272" s="136"/>
    </row>
    <row r="273" spans="3:21">
      <c r="C273" s="136"/>
      <c r="D273" s="136"/>
      <c r="E273" s="136"/>
      <c r="F273" s="136"/>
      <c r="G273" s="136"/>
      <c r="H273" s="136"/>
      <c r="I273" s="136"/>
      <c r="J273" s="136"/>
      <c r="K273" s="136"/>
      <c r="L273" s="136"/>
      <c r="M273" s="136"/>
      <c r="N273" s="136"/>
      <c r="O273" s="136"/>
      <c r="P273" s="136"/>
      <c r="Q273" s="136"/>
      <c r="R273" s="136"/>
      <c r="S273" s="136"/>
      <c r="T273" s="136"/>
      <c r="U273" s="136"/>
    </row>
    <row r="274" spans="3:21">
      <c r="C274" s="136"/>
      <c r="D274" s="136"/>
      <c r="E274" s="136"/>
      <c r="F274" s="136"/>
      <c r="G274" s="136"/>
      <c r="H274" s="136"/>
      <c r="I274" s="136"/>
      <c r="J274" s="136"/>
      <c r="K274" s="136"/>
      <c r="L274" s="136"/>
      <c r="M274" s="136"/>
      <c r="N274" s="136"/>
      <c r="O274" s="136"/>
      <c r="P274" s="136"/>
      <c r="Q274" s="136"/>
      <c r="R274" s="136"/>
      <c r="S274" s="136"/>
      <c r="T274" s="136"/>
      <c r="U274" s="136"/>
    </row>
    <row r="275" spans="3:21">
      <c r="C275" s="136"/>
      <c r="D275" s="136"/>
      <c r="E275" s="136"/>
      <c r="F275" s="136"/>
      <c r="G275" s="136"/>
      <c r="H275" s="136"/>
      <c r="I275" s="136"/>
      <c r="J275" s="136"/>
      <c r="K275" s="136"/>
      <c r="L275" s="136"/>
      <c r="M275" s="136"/>
      <c r="N275" s="136"/>
      <c r="O275" s="136"/>
      <c r="P275" s="136"/>
      <c r="Q275" s="136"/>
      <c r="R275" s="136"/>
      <c r="S275" s="136"/>
      <c r="T275" s="136"/>
      <c r="U275" s="136"/>
    </row>
    <row r="276" spans="3:21">
      <c r="C276" s="136"/>
      <c r="D276" s="136"/>
      <c r="E276" s="136"/>
      <c r="F276" s="136"/>
      <c r="G276" s="136"/>
      <c r="H276" s="136"/>
      <c r="I276" s="136"/>
      <c r="J276" s="136"/>
      <c r="K276" s="136"/>
      <c r="L276" s="136"/>
      <c r="M276" s="136"/>
      <c r="N276" s="136"/>
      <c r="O276" s="136"/>
      <c r="P276" s="136"/>
      <c r="Q276" s="136"/>
      <c r="R276" s="136"/>
      <c r="S276" s="136"/>
      <c r="T276" s="136"/>
      <c r="U276" s="136"/>
    </row>
    <row r="277" spans="3:21">
      <c r="C277" s="136"/>
      <c r="D277" s="136"/>
      <c r="E277" s="136"/>
      <c r="F277" s="136"/>
      <c r="G277" s="136"/>
      <c r="H277" s="136"/>
      <c r="I277" s="136"/>
      <c r="J277" s="136"/>
      <c r="K277" s="136"/>
      <c r="L277" s="136"/>
      <c r="M277" s="136"/>
      <c r="N277" s="136"/>
      <c r="O277" s="136"/>
      <c r="P277" s="136"/>
      <c r="Q277" s="136"/>
      <c r="R277" s="136"/>
      <c r="S277" s="136"/>
      <c r="T277" s="136"/>
      <c r="U277" s="136"/>
    </row>
    <row r="278" spans="3:21">
      <c r="C278" s="136"/>
      <c r="D278" s="136"/>
      <c r="E278" s="136"/>
      <c r="F278" s="136"/>
      <c r="G278" s="136"/>
      <c r="H278" s="136"/>
      <c r="I278" s="136"/>
      <c r="J278" s="136"/>
      <c r="K278" s="136"/>
      <c r="L278" s="136"/>
      <c r="M278" s="136"/>
      <c r="N278" s="136"/>
      <c r="O278" s="136"/>
      <c r="P278" s="136"/>
      <c r="Q278" s="136"/>
      <c r="R278" s="136"/>
      <c r="S278" s="136"/>
      <c r="T278" s="136"/>
      <c r="U278" s="136"/>
    </row>
    <row r="279" spans="3:21">
      <c r="C279" s="136"/>
      <c r="D279" s="136"/>
      <c r="E279" s="136"/>
      <c r="F279" s="136"/>
      <c r="G279" s="136"/>
      <c r="H279" s="136"/>
      <c r="I279" s="136"/>
      <c r="J279" s="136"/>
      <c r="K279" s="136"/>
      <c r="L279" s="136"/>
      <c r="M279" s="136"/>
      <c r="N279" s="136"/>
      <c r="O279" s="136"/>
      <c r="P279" s="136"/>
      <c r="Q279" s="136"/>
      <c r="R279" s="136"/>
      <c r="S279" s="136"/>
      <c r="T279" s="136"/>
      <c r="U279" s="136"/>
    </row>
    <row r="280" spans="3:21">
      <c r="C280" s="136"/>
      <c r="D280" s="136"/>
      <c r="E280" s="136"/>
      <c r="F280" s="136"/>
      <c r="G280" s="136"/>
      <c r="H280" s="136"/>
      <c r="I280" s="136"/>
      <c r="J280" s="136"/>
      <c r="K280" s="136"/>
      <c r="L280" s="136"/>
      <c r="M280" s="136"/>
      <c r="N280" s="136"/>
      <c r="O280" s="136"/>
      <c r="P280" s="136"/>
      <c r="Q280" s="136"/>
      <c r="R280" s="136"/>
      <c r="S280" s="136"/>
      <c r="T280" s="136"/>
      <c r="U280" s="136"/>
    </row>
    <row r="281" spans="3:21">
      <c r="C281" s="136"/>
      <c r="D281" s="136"/>
      <c r="E281" s="136"/>
      <c r="F281" s="136"/>
      <c r="G281" s="136"/>
      <c r="H281" s="136"/>
      <c r="I281" s="136"/>
      <c r="J281" s="136"/>
      <c r="K281" s="136"/>
      <c r="L281" s="136"/>
      <c r="M281" s="136"/>
      <c r="N281" s="136"/>
      <c r="O281" s="136"/>
      <c r="P281" s="136"/>
      <c r="Q281" s="136"/>
      <c r="R281" s="136"/>
      <c r="S281" s="136"/>
      <c r="T281" s="136"/>
      <c r="U281" s="136"/>
    </row>
    <row r="282" spans="3:21">
      <c r="C282" s="136"/>
      <c r="D282" s="136"/>
      <c r="E282" s="136"/>
      <c r="F282" s="136"/>
      <c r="G282" s="136"/>
      <c r="H282" s="136"/>
      <c r="I282" s="136"/>
      <c r="J282" s="136"/>
      <c r="K282" s="136"/>
      <c r="L282" s="136"/>
      <c r="M282" s="136"/>
      <c r="N282" s="136"/>
      <c r="O282" s="136"/>
      <c r="P282" s="136"/>
      <c r="Q282" s="136"/>
      <c r="R282" s="136"/>
      <c r="S282" s="136"/>
      <c r="T282" s="136"/>
      <c r="U282" s="136"/>
    </row>
    <row r="283" spans="3:21">
      <c r="C283" s="136"/>
      <c r="D283" s="136"/>
      <c r="E283" s="136"/>
      <c r="F283" s="136"/>
      <c r="G283" s="136"/>
      <c r="H283" s="136"/>
      <c r="I283" s="136"/>
      <c r="J283" s="136"/>
      <c r="K283" s="136"/>
      <c r="L283" s="136"/>
      <c r="M283" s="136"/>
      <c r="N283" s="136"/>
      <c r="O283" s="136"/>
      <c r="P283" s="136"/>
      <c r="Q283" s="136"/>
      <c r="R283" s="136"/>
      <c r="S283" s="136"/>
      <c r="T283" s="136"/>
      <c r="U283" s="136"/>
    </row>
    <row r="284" spans="3:21">
      <c r="C284" s="136"/>
      <c r="D284" s="136"/>
      <c r="E284" s="136"/>
      <c r="F284" s="136"/>
      <c r="G284" s="136"/>
      <c r="H284" s="136"/>
      <c r="I284" s="136"/>
      <c r="J284" s="136"/>
      <c r="K284" s="136"/>
      <c r="L284" s="136"/>
      <c r="M284" s="136"/>
      <c r="N284" s="136"/>
      <c r="O284" s="136"/>
      <c r="P284" s="136"/>
      <c r="Q284" s="136"/>
      <c r="R284" s="136"/>
      <c r="S284" s="136"/>
      <c r="T284" s="136"/>
      <c r="U284" s="136"/>
    </row>
    <row r="285" spans="3:21">
      <c r="C285" s="136"/>
      <c r="D285" s="136"/>
      <c r="E285" s="136"/>
      <c r="F285" s="136"/>
      <c r="G285" s="136"/>
      <c r="H285" s="136"/>
      <c r="I285" s="136"/>
      <c r="J285" s="136"/>
      <c r="K285" s="136"/>
      <c r="L285" s="136"/>
      <c r="M285" s="136"/>
      <c r="N285" s="136"/>
      <c r="O285" s="136"/>
      <c r="P285" s="136"/>
      <c r="Q285" s="136"/>
      <c r="R285" s="136"/>
      <c r="S285" s="136"/>
      <c r="T285" s="136"/>
      <c r="U285" s="136"/>
    </row>
    <row r="286" spans="3:21">
      <c r="C286" s="136"/>
      <c r="D286" s="136"/>
      <c r="E286" s="136"/>
      <c r="F286" s="136"/>
      <c r="G286" s="136"/>
      <c r="H286" s="136"/>
      <c r="I286" s="136"/>
      <c r="J286" s="136"/>
      <c r="K286" s="136"/>
      <c r="L286" s="136"/>
      <c r="M286" s="136"/>
      <c r="N286" s="136"/>
      <c r="O286" s="136"/>
      <c r="P286" s="136"/>
      <c r="Q286" s="136"/>
      <c r="R286" s="136"/>
      <c r="S286" s="136"/>
      <c r="T286" s="136"/>
      <c r="U286" s="136"/>
    </row>
    <row r="287" spans="3:21">
      <c r="C287" s="136"/>
      <c r="D287" s="136"/>
      <c r="E287" s="136"/>
      <c r="F287" s="136"/>
      <c r="G287" s="136"/>
      <c r="H287" s="136"/>
      <c r="I287" s="136"/>
      <c r="J287" s="136"/>
      <c r="K287" s="136"/>
      <c r="L287" s="136"/>
      <c r="M287" s="136"/>
      <c r="N287" s="136"/>
      <c r="O287" s="136"/>
      <c r="P287" s="136"/>
      <c r="Q287" s="136"/>
      <c r="R287" s="136"/>
      <c r="S287" s="136"/>
      <c r="T287" s="136"/>
      <c r="U287" s="136"/>
    </row>
    <row r="288" spans="3:21">
      <c r="C288" s="136"/>
      <c r="D288" s="136"/>
      <c r="E288" s="136"/>
      <c r="F288" s="136"/>
      <c r="G288" s="136"/>
      <c r="H288" s="136"/>
      <c r="I288" s="136"/>
      <c r="J288" s="136"/>
      <c r="K288" s="136"/>
      <c r="L288" s="136"/>
      <c r="M288" s="136"/>
      <c r="N288" s="136"/>
      <c r="O288" s="136"/>
      <c r="P288" s="136"/>
      <c r="Q288" s="136"/>
      <c r="R288" s="136"/>
      <c r="S288" s="136"/>
      <c r="T288" s="136"/>
      <c r="U288" s="136"/>
    </row>
    <row r="289" spans="3:21">
      <c r="C289" s="136"/>
      <c r="D289" s="136"/>
      <c r="E289" s="136"/>
      <c r="F289" s="136"/>
      <c r="G289" s="136"/>
      <c r="H289" s="136"/>
      <c r="I289" s="136"/>
      <c r="J289" s="136"/>
      <c r="K289" s="136"/>
      <c r="L289" s="136"/>
      <c r="M289" s="136"/>
      <c r="N289" s="136"/>
      <c r="O289" s="136"/>
      <c r="P289" s="136"/>
      <c r="Q289" s="136"/>
      <c r="R289" s="136"/>
      <c r="S289" s="136"/>
      <c r="T289" s="136"/>
      <c r="U289" s="136"/>
    </row>
    <row r="290" spans="3:21">
      <c r="C290" s="136"/>
      <c r="D290" s="136"/>
      <c r="E290" s="136"/>
      <c r="F290" s="136"/>
      <c r="G290" s="136"/>
      <c r="H290" s="136"/>
      <c r="I290" s="136"/>
      <c r="J290" s="136"/>
      <c r="K290" s="136"/>
      <c r="L290" s="136"/>
      <c r="M290" s="136"/>
      <c r="N290" s="136"/>
      <c r="O290" s="136"/>
      <c r="P290" s="136"/>
      <c r="Q290" s="136"/>
      <c r="R290" s="136"/>
      <c r="S290" s="136"/>
      <c r="T290" s="136"/>
      <c r="U290" s="136"/>
    </row>
    <row r="291" spans="3:21">
      <c r="C291" s="136"/>
      <c r="D291" s="136"/>
      <c r="E291" s="136"/>
      <c r="F291" s="136"/>
      <c r="G291" s="136"/>
      <c r="H291" s="136"/>
      <c r="I291" s="136"/>
      <c r="J291" s="136"/>
      <c r="K291" s="136"/>
      <c r="L291" s="136"/>
      <c r="M291" s="136"/>
      <c r="N291" s="136"/>
      <c r="O291" s="136"/>
      <c r="P291" s="136"/>
      <c r="Q291" s="136"/>
      <c r="R291" s="136"/>
      <c r="S291" s="136"/>
      <c r="T291" s="136"/>
      <c r="U291" s="136"/>
    </row>
    <row r="292" spans="3:21">
      <c r="C292" s="136"/>
      <c r="D292" s="136"/>
      <c r="E292" s="136"/>
      <c r="F292" s="136"/>
      <c r="G292" s="136"/>
      <c r="H292" s="136"/>
      <c r="I292" s="136"/>
      <c r="J292" s="136"/>
      <c r="K292" s="136"/>
      <c r="L292" s="136"/>
      <c r="M292" s="136"/>
      <c r="N292" s="136"/>
      <c r="O292" s="136"/>
      <c r="P292" s="136"/>
      <c r="Q292" s="136"/>
      <c r="R292" s="136"/>
      <c r="S292" s="136"/>
      <c r="T292" s="136"/>
      <c r="U292" s="136"/>
    </row>
    <row r="293" spans="3:21">
      <c r="C293" s="136"/>
      <c r="D293" s="136"/>
      <c r="E293" s="136"/>
      <c r="F293" s="136"/>
      <c r="G293" s="136"/>
      <c r="H293" s="136"/>
      <c r="I293" s="136"/>
      <c r="J293" s="136"/>
      <c r="K293" s="136"/>
      <c r="L293" s="136"/>
      <c r="M293" s="136"/>
      <c r="N293" s="136"/>
      <c r="O293" s="136"/>
      <c r="P293" s="136"/>
      <c r="Q293" s="136"/>
      <c r="R293" s="136"/>
      <c r="S293" s="136"/>
      <c r="T293" s="136"/>
      <c r="U293" s="136"/>
    </row>
    <row r="294" spans="3:21">
      <c r="C294" s="136"/>
      <c r="D294" s="136"/>
      <c r="E294" s="136"/>
      <c r="F294" s="136"/>
      <c r="G294" s="136"/>
      <c r="H294" s="136"/>
      <c r="I294" s="136"/>
      <c r="J294" s="136"/>
      <c r="K294" s="136"/>
      <c r="L294" s="136"/>
      <c r="M294" s="136"/>
      <c r="N294" s="136"/>
      <c r="O294" s="136"/>
      <c r="P294" s="136"/>
      <c r="Q294" s="136"/>
      <c r="R294" s="136"/>
      <c r="S294" s="136"/>
      <c r="T294" s="136"/>
      <c r="U294" s="136"/>
    </row>
    <row r="295" spans="3:21">
      <c r="C295" s="136"/>
      <c r="D295" s="136"/>
      <c r="E295" s="136"/>
      <c r="F295" s="136"/>
      <c r="G295" s="136"/>
      <c r="H295" s="136"/>
      <c r="I295" s="136"/>
      <c r="J295" s="136"/>
      <c r="K295" s="136"/>
      <c r="L295" s="136"/>
      <c r="M295" s="136"/>
      <c r="N295" s="136"/>
      <c r="O295" s="136"/>
      <c r="P295" s="136"/>
      <c r="Q295" s="136"/>
      <c r="R295" s="136"/>
      <c r="S295" s="136"/>
      <c r="T295" s="136"/>
      <c r="U295" s="136"/>
    </row>
    <row r="296" spans="3:21">
      <c r="C296" s="136"/>
      <c r="D296" s="136"/>
      <c r="E296" s="136"/>
      <c r="F296" s="136"/>
      <c r="G296" s="136"/>
      <c r="H296" s="136"/>
      <c r="I296" s="136"/>
      <c r="J296" s="136"/>
      <c r="K296" s="136"/>
      <c r="L296" s="136"/>
      <c r="M296" s="136"/>
      <c r="N296" s="136"/>
      <c r="O296" s="136"/>
      <c r="P296" s="136"/>
      <c r="Q296" s="136"/>
      <c r="R296" s="136"/>
      <c r="S296" s="136"/>
      <c r="T296" s="136"/>
      <c r="U296" s="136"/>
    </row>
    <row r="297" spans="3:21">
      <c r="C297" s="136"/>
      <c r="D297" s="136"/>
      <c r="E297" s="136"/>
      <c r="F297" s="136"/>
      <c r="G297" s="136"/>
      <c r="H297" s="136"/>
      <c r="I297" s="136"/>
      <c r="J297" s="136"/>
      <c r="K297" s="136"/>
      <c r="L297" s="136"/>
      <c r="M297" s="136"/>
      <c r="N297" s="136"/>
      <c r="O297" s="136"/>
      <c r="P297" s="136"/>
      <c r="Q297" s="136"/>
      <c r="R297" s="136"/>
      <c r="S297" s="136"/>
      <c r="T297" s="136"/>
      <c r="U297" s="136"/>
    </row>
    <row r="298" spans="3:21">
      <c r="C298" s="136"/>
      <c r="D298" s="136"/>
      <c r="E298" s="136"/>
      <c r="F298" s="136"/>
      <c r="G298" s="136"/>
      <c r="H298" s="136"/>
      <c r="I298" s="136"/>
      <c r="J298" s="136"/>
      <c r="K298" s="136"/>
      <c r="L298" s="136"/>
      <c r="M298" s="136"/>
      <c r="N298" s="136"/>
      <c r="O298" s="136"/>
      <c r="P298" s="136"/>
      <c r="Q298" s="136"/>
      <c r="R298" s="136"/>
      <c r="S298" s="136"/>
      <c r="T298" s="136"/>
      <c r="U298" s="136"/>
    </row>
    <row r="299" spans="3:21">
      <c r="C299" s="136"/>
      <c r="D299" s="136"/>
      <c r="E299" s="136"/>
      <c r="F299" s="136"/>
      <c r="G299" s="136"/>
      <c r="H299" s="136"/>
      <c r="I299" s="136"/>
      <c r="J299" s="136"/>
      <c r="K299" s="136"/>
      <c r="L299" s="136"/>
      <c r="M299" s="136"/>
      <c r="N299" s="136"/>
      <c r="O299" s="136"/>
      <c r="P299" s="136"/>
      <c r="Q299" s="136"/>
      <c r="R299" s="136"/>
      <c r="S299" s="136"/>
      <c r="T299" s="136"/>
      <c r="U299" s="136"/>
    </row>
    <row r="300" spans="3:21">
      <c r="C300" s="136"/>
      <c r="D300" s="136"/>
      <c r="E300" s="136"/>
      <c r="F300" s="136"/>
      <c r="G300" s="136"/>
      <c r="H300" s="136"/>
      <c r="I300" s="136"/>
      <c r="J300" s="136"/>
      <c r="K300" s="136"/>
      <c r="L300" s="136"/>
      <c r="M300" s="136"/>
      <c r="N300" s="136"/>
      <c r="O300" s="136"/>
      <c r="P300" s="136"/>
      <c r="Q300" s="136"/>
      <c r="R300" s="136"/>
      <c r="S300" s="136"/>
      <c r="T300" s="136"/>
      <c r="U300" s="136"/>
    </row>
    <row r="301" spans="3:21">
      <c r="C301" s="136"/>
      <c r="D301" s="136"/>
      <c r="E301" s="136"/>
      <c r="F301" s="136"/>
      <c r="G301" s="136"/>
      <c r="H301" s="136"/>
      <c r="I301" s="136"/>
      <c r="J301" s="136"/>
      <c r="K301" s="136"/>
      <c r="L301" s="136"/>
      <c r="M301" s="136"/>
      <c r="N301" s="136"/>
      <c r="O301" s="136"/>
      <c r="P301" s="136"/>
      <c r="Q301" s="136"/>
      <c r="R301" s="136"/>
      <c r="S301" s="136"/>
      <c r="T301" s="136"/>
      <c r="U301" s="136"/>
    </row>
    <row r="302" spans="3:21">
      <c r="C302" s="136"/>
      <c r="D302" s="136"/>
      <c r="E302" s="136"/>
      <c r="F302" s="136"/>
      <c r="G302" s="136"/>
      <c r="H302" s="136"/>
      <c r="I302" s="136"/>
      <c r="J302" s="136"/>
      <c r="K302" s="136"/>
      <c r="L302" s="136"/>
      <c r="M302" s="136"/>
      <c r="N302" s="136"/>
    </row>
    <row r="303" spans="3:21">
      <c r="C303" s="136"/>
      <c r="D303" s="136"/>
      <c r="E303" s="136"/>
      <c r="F303" s="136"/>
      <c r="G303" s="136"/>
      <c r="H303" s="136"/>
      <c r="I303" s="136"/>
      <c r="J303" s="136"/>
      <c r="K303" s="136"/>
      <c r="L303" s="136"/>
      <c r="M303" s="136"/>
      <c r="N303" s="136"/>
    </row>
    <row r="304" spans="3:21">
      <c r="C304" s="136"/>
      <c r="D304" s="136"/>
      <c r="E304" s="136"/>
      <c r="F304" s="136"/>
      <c r="G304" s="136"/>
      <c r="H304" s="136"/>
      <c r="I304" s="136"/>
      <c r="J304" s="136"/>
      <c r="K304" s="136"/>
      <c r="L304" s="136"/>
      <c r="M304" s="136"/>
      <c r="N304" s="136"/>
    </row>
    <row r="305" spans="3:14">
      <c r="C305" s="136"/>
      <c r="D305" s="136"/>
      <c r="E305" s="136"/>
      <c r="F305" s="136"/>
      <c r="G305" s="136"/>
      <c r="H305" s="136"/>
      <c r="I305" s="136"/>
      <c r="J305" s="136"/>
      <c r="K305" s="136"/>
      <c r="L305" s="136"/>
      <c r="M305" s="136"/>
      <c r="N305" s="136"/>
    </row>
    <row r="306" spans="3:14">
      <c r="C306" s="136"/>
      <c r="D306" s="136"/>
      <c r="E306" s="136"/>
      <c r="F306" s="136"/>
      <c r="G306" s="136"/>
      <c r="H306" s="136"/>
      <c r="I306" s="136"/>
      <c r="J306" s="136"/>
      <c r="K306" s="136"/>
      <c r="L306" s="136"/>
      <c r="M306" s="136"/>
      <c r="N306" s="136"/>
    </row>
    <row r="307" spans="3:14">
      <c r="C307" s="136"/>
      <c r="D307" s="136"/>
      <c r="E307" s="136"/>
      <c r="F307" s="136"/>
      <c r="G307" s="136"/>
      <c r="H307" s="136"/>
      <c r="I307" s="136"/>
      <c r="J307" s="136"/>
      <c r="K307" s="136"/>
      <c r="L307" s="136"/>
      <c r="M307" s="136"/>
      <c r="N307" s="136"/>
    </row>
    <row r="308" spans="3:14">
      <c r="C308" s="136"/>
      <c r="D308" s="136"/>
      <c r="E308" s="136"/>
      <c r="F308" s="136"/>
      <c r="G308" s="136"/>
      <c r="H308" s="136"/>
      <c r="I308" s="136"/>
      <c r="J308" s="136"/>
      <c r="K308" s="136"/>
      <c r="L308" s="136"/>
      <c r="M308" s="136"/>
      <c r="N308" s="136"/>
    </row>
    <row r="309" spans="3:14">
      <c r="C309" s="136"/>
      <c r="D309" s="136"/>
      <c r="E309" s="136"/>
      <c r="F309" s="136"/>
      <c r="G309" s="136"/>
      <c r="H309" s="136"/>
      <c r="I309" s="136"/>
      <c r="J309" s="136"/>
      <c r="K309" s="136"/>
      <c r="L309" s="136"/>
      <c r="M309" s="136"/>
      <c r="N309" s="136"/>
    </row>
  </sheetData>
  <sheetProtection algorithmName="SHA-512" hashValue="cdORG1EsZC4QhqQEOI06bH0KmKBJqZvCt5ZwL8KzB7uLc32RaPypZUgxMq/KWXvP/QhhfWxYxiO+zMnr1l5eqw==" saltValue="i7VxwNWKb5W/d0n6FKCY0g==" spinCount="100000" sheet="1" objects="1" scenarios="1" formatCells="0" formatColumns="0"/>
  <mergeCells count="18">
    <mergeCell ref="C108:N108"/>
    <mergeCell ref="C105:N105"/>
    <mergeCell ref="C100:N100"/>
    <mergeCell ref="C101:N101"/>
    <mergeCell ref="C102:N102"/>
    <mergeCell ref="C103:N103"/>
    <mergeCell ref="C104:N104"/>
    <mergeCell ref="C106:N106"/>
    <mergeCell ref="C107:N107"/>
    <mergeCell ref="C155:N155"/>
    <mergeCell ref="C156:N156"/>
    <mergeCell ref="C157:N157"/>
    <mergeCell ref="C163:N163"/>
    <mergeCell ref="C159:N159"/>
    <mergeCell ref="C160:N160"/>
    <mergeCell ref="C161:N161"/>
    <mergeCell ref="C162:N162"/>
    <mergeCell ref="C158:N158"/>
  </mergeCells>
  <printOptions horizontalCentered="1"/>
  <pageMargins left="0.32" right="0.3" top="0.77" bottom="0.75" header="0.5" footer="0.5"/>
  <pageSetup scale="47" fitToHeight="0" orientation="landscape" verticalDpi="300" r:id="rId1"/>
  <headerFooter alignWithMargins="0">
    <oddFooter>&amp;RV32
EFF 01.01.25</oddFooter>
  </headerFooter>
  <rowBreaks count="2" manualBreakCount="2">
    <brk id="57" max="13" man="1"/>
    <brk id="115"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0922C-8EE5-4BA0-BD12-37A36A8940E0}">
  <dimension ref="A1:H42"/>
  <sheetViews>
    <sheetView view="pageBreakPreview" zoomScale="60" zoomScaleNormal="100" workbookViewId="0"/>
  </sheetViews>
  <sheetFormatPr defaultColWidth="9.21875" defaultRowHeight="15"/>
  <cols>
    <col min="1" max="2" width="9.21875" style="252"/>
    <col min="3" max="3" width="16.33203125" style="252" customWidth="1"/>
    <col min="4" max="4" width="9.21875" style="252"/>
    <col min="5" max="5" width="12" style="252" customWidth="1"/>
    <col min="6" max="6" width="15.6640625" style="252" customWidth="1"/>
    <col min="7" max="7" width="13.44140625" style="252" customWidth="1"/>
    <col min="8" max="8" width="23.88671875" style="252" customWidth="1"/>
    <col min="9" max="16384" width="9.21875" style="252"/>
  </cols>
  <sheetData>
    <row r="1" spans="1:8" ht="15.75">
      <c r="A1" s="247"/>
      <c r="B1" s="247"/>
      <c r="C1" s="248"/>
      <c r="D1" s="247"/>
      <c r="E1" s="247"/>
      <c r="F1" s="249"/>
      <c r="G1" s="250" t="s">
        <v>542</v>
      </c>
      <c r="H1" s="251"/>
    </row>
    <row r="2" spans="1:8" ht="15.75">
      <c r="A2" s="247"/>
      <c r="B2" s="247"/>
      <c r="C2" s="248"/>
      <c r="D2" s="247"/>
      <c r="E2" s="247"/>
      <c r="F2" s="247"/>
      <c r="G2" s="253" t="s">
        <v>543</v>
      </c>
      <c r="H2" s="251"/>
    </row>
    <row r="3" spans="1:8" ht="15.75">
      <c r="A3" s="247"/>
      <c r="B3" s="688" t="s">
        <v>544</v>
      </c>
      <c r="C3" s="688"/>
      <c r="D3" s="688"/>
      <c r="E3" s="688"/>
      <c r="F3" s="688"/>
      <c r="G3" s="688"/>
      <c r="H3" s="251"/>
    </row>
    <row r="4" spans="1:8" ht="15.75">
      <c r="A4" s="247"/>
      <c r="B4" s="688" t="s">
        <v>545</v>
      </c>
      <c r="C4" s="688"/>
      <c r="D4" s="688"/>
      <c r="E4" s="688"/>
      <c r="F4" s="688"/>
      <c r="G4" s="688"/>
      <c r="H4" s="251"/>
    </row>
    <row r="5" spans="1:8" ht="15.75">
      <c r="A5" s="247"/>
      <c r="B5" s="689" t="s">
        <v>537</v>
      </c>
      <c r="C5" s="689"/>
      <c r="D5" s="689"/>
      <c r="E5" s="689"/>
      <c r="F5" s="689"/>
      <c r="G5" s="689"/>
      <c r="H5" s="251"/>
    </row>
    <row r="6" spans="1:8" ht="15.75">
      <c r="A6" s="247"/>
      <c r="B6" s="247"/>
      <c r="C6" s="247"/>
      <c r="D6" s="247"/>
      <c r="E6" s="247"/>
      <c r="F6" s="247"/>
      <c r="G6" s="247"/>
      <c r="H6" s="251"/>
    </row>
    <row r="7" spans="1:8" ht="15.75">
      <c r="A7" s="247"/>
      <c r="B7" s="247"/>
      <c r="C7" s="247"/>
      <c r="D7" s="247"/>
      <c r="E7" s="247"/>
      <c r="F7" s="247"/>
      <c r="G7" s="247"/>
      <c r="H7" s="251"/>
    </row>
    <row r="8" spans="1:8" ht="15.75">
      <c r="A8" s="247"/>
      <c r="B8" s="247"/>
      <c r="C8" s="247"/>
      <c r="D8" s="247"/>
      <c r="E8" s="247"/>
      <c r="F8" s="247"/>
      <c r="G8" s="247"/>
      <c r="H8" s="251"/>
    </row>
    <row r="9" spans="1:8" ht="15.75">
      <c r="A9" s="247"/>
      <c r="B9" s="690" t="s">
        <v>546</v>
      </c>
      <c r="C9" s="690"/>
      <c r="D9" s="690"/>
      <c r="E9" s="690"/>
      <c r="F9" s="690"/>
      <c r="G9" s="690"/>
      <c r="H9" s="251"/>
    </row>
    <row r="10" spans="1:8" ht="15.75">
      <c r="A10" s="247"/>
      <c r="B10" s="255"/>
      <c r="C10" s="255"/>
      <c r="D10" s="255"/>
      <c r="E10" s="255"/>
      <c r="F10" s="255"/>
      <c r="G10" s="255"/>
      <c r="H10" s="251"/>
    </row>
    <row r="11" spans="1:8" ht="47.25">
      <c r="A11" s="247"/>
      <c r="B11" s="247"/>
      <c r="C11" s="247"/>
      <c r="D11" s="247"/>
      <c r="E11" s="247"/>
      <c r="F11" s="247"/>
      <c r="G11" s="249" t="s">
        <v>547</v>
      </c>
      <c r="H11" s="251"/>
    </row>
    <row r="12" spans="1:8" ht="15.75">
      <c r="A12" s="247"/>
      <c r="B12" s="247"/>
      <c r="C12" s="247"/>
      <c r="D12" s="249"/>
      <c r="E12" s="249"/>
      <c r="F12" s="249"/>
      <c r="G12" s="256" t="s">
        <v>548</v>
      </c>
      <c r="H12" s="251"/>
    </row>
    <row r="13" spans="1:8" ht="15.75">
      <c r="A13" s="254" t="s">
        <v>492</v>
      </c>
      <c r="B13" s="247" t="s">
        <v>549</v>
      </c>
      <c r="C13" s="247"/>
      <c r="D13" s="249"/>
      <c r="E13" s="249"/>
      <c r="F13" s="249"/>
      <c r="G13" s="249"/>
      <c r="H13" s="251"/>
    </row>
    <row r="14" spans="1:8" ht="15.75">
      <c r="A14" s="247"/>
      <c r="B14" s="247"/>
      <c r="C14" s="247"/>
      <c r="D14" s="249"/>
      <c r="E14" s="249"/>
      <c r="F14" s="249"/>
      <c r="G14" s="249"/>
      <c r="H14" s="251"/>
    </row>
    <row r="15" spans="1:8" ht="15.75">
      <c r="A15" s="257">
        <v>1</v>
      </c>
      <c r="B15" s="258">
        <v>301</v>
      </c>
      <c r="C15" s="247" t="s">
        <v>550</v>
      </c>
      <c r="D15" s="249"/>
      <c r="E15" s="249"/>
      <c r="F15" s="249"/>
      <c r="G15" s="259">
        <v>1.8499999999999999E-2</v>
      </c>
      <c r="H15" s="251"/>
    </row>
    <row r="16" spans="1:8" ht="15.75">
      <c r="A16" s="257">
        <v>2</v>
      </c>
      <c r="B16" s="258">
        <v>302</v>
      </c>
      <c r="C16" s="247" t="s">
        <v>551</v>
      </c>
      <c r="D16" s="248"/>
      <c r="E16" s="248"/>
      <c r="F16" s="248"/>
      <c r="G16" s="259">
        <v>1.8499999999999999E-2</v>
      </c>
      <c r="H16" s="251"/>
    </row>
    <row r="17" spans="1:8" ht="15.75">
      <c r="A17" s="257">
        <v>3</v>
      </c>
      <c r="B17" s="258">
        <v>303</v>
      </c>
      <c r="C17" s="260" t="s">
        <v>552</v>
      </c>
      <c r="D17" s="248"/>
      <c r="E17" s="248"/>
      <c r="F17" s="248"/>
      <c r="G17" s="259">
        <v>6.6699999999999995E-2</v>
      </c>
      <c r="H17" s="251"/>
    </row>
    <row r="18" spans="1:8" ht="15.75">
      <c r="A18" s="257" t="s">
        <v>408</v>
      </c>
      <c r="B18" s="258">
        <v>303.10000000000002</v>
      </c>
      <c r="C18" s="258" t="s">
        <v>553</v>
      </c>
      <c r="D18" s="248"/>
      <c r="E18" s="248"/>
      <c r="F18" s="248"/>
      <c r="G18" s="259" t="s">
        <v>554</v>
      </c>
      <c r="H18" s="247"/>
    </row>
    <row r="19" spans="1:8" ht="15.75">
      <c r="A19" s="261"/>
      <c r="B19" s="258" t="s">
        <v>555</v>
      </c>
      <c r="C19" s="260"/>
      <c r="D19" s="248"/>
      <c r="E19" s="248"/>
      <c r="F19" s="248"/>
      <c r="G19" s="262"/>
      <c r="H19" s="247"/>
    </row>
    <row r="20" spans="1:8" ht="15.75">
      <c r="A20" s="261"/>
      <c r="B20" s="247"/>
      <c r="C20" s="247"/>
      <c r="D20" s="248"/>
      <c r="E20" s="248"/>
      <c r="F20" s="248"/>
      <c r="G20" s="259"/>
      <c r="H20" s="251"/>
    </row>
    <row r="21" spans="1:8" ht="15.75">
      <c r="A21" s="257">
        <v>4</v>
      </c>
      <c r="B21" s="258">
        <v>350.2</v>
      </c>
      <c r="C21" s="247" t="s">
        <v>556</v>
      </c>
      <c r="D21" s="248"/>
      <c r="E21" s="248"/>
      <c r="F21" s="248"/>
      <c r="G21" s="259">
        <v>1.43E-2</v>
      </c>
      <c r="H21" s="251"/>
    </row>
    <row r="22" spans="1:8" ht="15.75">
      <c r="A22" s="257">
        <v>5</v>
      </c>
      <c r="B22" s="258">
        <v>352</v>
      </c>
      <c r="C22" s="247" t="s">
        <v>557</v>
      </c>
      <c r="D22" s="248"/>
      <c r="E22" s="248"/>
      <c r="F22" s="248"/>
      <c r="G22" s="259">
        <v>2.8199999999999999E-2</v>
      </c>
      <c r="H22" s="251"/>
    </row>
    <row r="23" spans="1:8" ht="15.75">
      <c r="A23" s="257">
        <v>6</v>
      </c>
      <c r="B23" s="258">
        <v>353</v>
      </c>
      <c r="C23" s="247" t="s">
        <v>558</v>
      </c>
      <c r="D23" s="248"/>
      <c r="E23" s="248"/>
      <c r="F23" s="248"/>
      <c r="G23" s="259">
        <v>2.69E-2</v>
      </c>
      <c r="H23" s="251"/>
    </row>
    <row r="24" spans="1:8" ht="15.75">
      <c r="A24" s="257">
        <v>7</v>
      </c>
      <c r="B24" s="258">
        <v>354</v>
      </c>
      <c r="C24" s="247" t="s">
        <v>559</v>
      </c>
      <c r="D24" s="248"/>
      <c r="E24" s="248"/>
      <c r="F24" s="248"/>
      <c r="G24" s="259">
        <v>1.67E-2</v>
      </c>
      <c r="H24" s="251"/>
    </row>
    <row r="25" spans="1:8" ht="15.75">
      <c r="A25" s="257">
        <v>8</v>
      </c>
      <c r="B25" s="258">
        <v>355</v>
      </c>
      <c r="C25" s="247" t="s">
        <v>560</v>
      </c>
      <c r="D25" s="248"/>
      <c r="E25" s="248"/>
      <c r="F25" s="248"/>
      <c r="G25" s="259">
        <v>2.2800000000000001E-2</v>
      </c>
      <c r="H25" s="251"/>
    </row>
    <row r="26" spans="1:8" ht="15.75">
      <c r="A26" s="257">
        <v>9</v>
      </c>
      <c r="B26" s="258">
        <v>356</v>
      </c>
      <c r="C26" s="247" t="s">
        <v>561</v>
      </c>
      <c r="D26" s="248"/>
      <c r="E26" s="248"/>
      <c r="F26" s="248"/>
      <c r="G26" s="259">
        <v>2.6100000000000002E-2</v>
      </c>
      <c r="H26" s="251"/>
    </row>
    <row r="27" spans="1:8" ht="15.75">
      <c r="A27" s="257">
        <v>10</v>
      </c>
      <c r="B27" s="258">
        <v>359</v>
      </c>
      <c r="C27" s="247" t="s">
        <v>562</v>
      </c>
      <c r="D27" s="248"/>
      <c r="E27" s="248"/>
      <c r="F27" s="248"/>
      <c r="G27" s="259">
        <v>1.43E-2</v>
      </c>
      <c r="H27" s="251"/>
    </row>
    <row r="28" spans="1:8" ht="15.75">
      <c r="A28" s="261"/>
      <c r="B28" s="247"/>
      <c r="C28" s="247"/>
      <c r="D28" s="248"/>
      <c r="E28" s="248"/>
      <c r="F28" s="248"/>
      <c r="G28" s="259"/>
      <c r="H28" s="251"/>
    </row>
    <row r="29" spans="1:8" ht="15.75">
      <c r="A29" s="261"/>
      <c r="B29" s="247" t="s">
        <v>563</v>
      </c>
      <c r="C29" s="247"/>
      <c r="D29" s="248"/>
      <c r="E29" s="248"/>
      <c r="F29" s="248"/>
      <c r="G29" s="259"/>
      <c r="H29" s="251"/>
    </row>
    <row r="30" spans="1:8" ht="15.75">
      <c r="A30" s="261"/>
      <c r="B30" s="247"/>
      <c r="C30" s="247"/>
      <c r="D30" s="248"/>
      <c r="E30" s="248"/>
      <c r="F30" s="248"/>
      <c r="G30" s="259"/>
      <c r="H30" s="251"/>
    </row>
    <row r="31" spans="1:8" ht="15.75">
      <c r="A31" s="257">
        <v>11</v>
      </c>
      <c r="B31" s="258">
        <v>391</v>
      </c>
      <c r="C31" s="247" t="s">
        <v>564</v>
      </c>
      <c r="D31" s="248"/>
      <c r="E31" s="248"/>
      <c r="F31" s="248"/>
      <c r="G31" s="259">
        <v>0.125</v>
      </c>
      <c r="H31" s="251"/>
    </row>
    <row r="32" spans="1:8" ht="15.75">
      <c r="A32" s="257">
        <v>12</v>
      </c>
      <c r="B32" s="258">
        <v>391.1</v>
      </c>
      <c r="C32" s="247" t="s">
        <v>565</v>
      </c>
      <c r="D32" s="248"/>
      <c r="E32" s="248"/>
      <c r="F32" s="248"/>
      <c r="G32" s="259">
        <v>0.125</v>
      </c>
      <c r="H32" s="251"/>
    </row>
    <row r="33" spans="1:8" ht="15.75">
      <c r="A33" s="257">
        <v>13</v>
      </c>
      <c r="B33" s="258">
        <v>392</v>
      </c>
      <c r="C33" s="247" t="s">
        <v>566</v>
      </c>
      <c r="D33" s="248"/>
      <c r="E33" s="248"/>
      <c r="F33" s="248"/>
      <c r="G33" s="259">
        <v>0.1</v>
      </c>
      <c r="H33" s="251"/>
    </row>
    <row r="34" spans="1:8" ht="15.75">
      <c r="A34" s="257">
        <v>14</v>
      </c>
      <c r="B34" s="258">
        <v>393</v>
      </c>
      <c r="C34" s="247" t="s">
        <v>567</v>
      </c>
      <c r="D34" s="248"/>
      <c r="E34" s="248"/>
      <c r="F34" s="248"/>
      <c r="G34" s="259">
        <v>0.125</v>
      </c>
      <c r="H34" s="251"/>
    </row>
    <row r="35" spans="1:8" ht="15.75">
      <c r="A35" s="257">
        <v>15</v>
      </c>
      <c r="B35" s="258">
        <v>397</v>
      </c>
      <c r="C35" s="247" t="s">
        <v>568</v>
      </c>
      <c r="D35" s="248"/>
      <c r="E35" s="248"/>
      <c r="F35" s="248"/>
      <c r="G35" s="259">
        <v>0.25</v>
      </c>
      <c r="H35" s="251"/>
    </row>
    <row r="36" spans="1:8" ht="15.75">
      <c r="A36" s="263"/>
      <c r="B36" s="247"/>
      <c r="C36" s="247"/>
      <c r="D36" s="248"/>
      <c r="E36" s="248"/>
      <c r="F36" s="248"/>
      <c r="G36" s="264"/>
      <c r="H36" s="251"/>
    </row>
    <row r="37" spans="1:8" ht="15.75">
      <c r="A37" s="265"/>
      <c r="B37" s="247"/>
      <c r="C37" s="247"/>
      <c r="D37" s="248"/>
      <c r="E37" s="248"/>
      <c r="F37" s="248"/>
      <c r="G37" s="248"/>
      <c r="H37" s="251"/>
    </row>
    <row r="38" spans="1:8" ht="15.75">
      <c r="A38" s="266"/>
      <c r="B38" s="267" t="s">
        <v>569</v>
      </c>
      <c r="C38" s="247"/>
      <c r="D38" s="248"/>
      <c r="E38" s="248"/>
      <c r="F38" s="248"/>
      <c r="G38" s="248"/>
      <c r="H38" s="251"/>
    </row>
    <row r="39" spans="1:8" ht="15.75">
      <c r="A39" s="266"/>
      <c r="B39" s="254" t="s">
        <v>320</v>
      </c>
      <c r="C39" s="691" t="s">
        <v>570</v>
      </c>
      <c r="D39" s="692"/>
      <c r="E39" s="692"/>
      <c r="F39" s="692"/>
      <c r="G39" s="692"/>
      <c r="H39" s="251"/>
    </row>
    <row r="40" spans="1:8" ht="15.75">
      <c r="A40" s="247"/>
      <c r="B40" s="268" t="s">
        <v>322</v>
      </c>
      <c r="C40" s="266" t="s">
        <v>571</v>
      </c>
      <c r="D40" s="266"/>
      <c r="E40" s="266"/>
      <c r="F40" s="266"/>
      <c r="G40" s="266"/>
      <c r="H40" s="251"/>
    </row>
    <row r="41" spans="1:8" ht="15.75">
      <c r="B41" s="254" t="s">
        <v>324</v>
      </c>
      <c r="C41" s="687" t="s">
        <v>572</v>
      </c>
      <c r="D41" s="687"/>
      <c r="E41" s="687"/>
      <c r="F41" s="687"/>
      <c r="G41" s="687"/>
      <c r="H41" s="269"/>
    </row>
    <row r="42" spans="1:8" ht="15.75">
      <c r="C42" s="270"/>
    </row>
  </sheetData>
  <mergeCells count="6">
    <mergeCell ref="C41:G41"/>
    <mergeCell ref="B3:G3"/>
    <mergeCell ref="B4:G4"/>
    <mergeCell ref="B5:G5"/>
    <mergeCell ref="B9:G9"/>
    <mergeCell ref="C39:G39"/>
  </mergeCells>
  <pageMargins left="0.7" right="0.7" top="0.75" bottom="0.75" header="0.3" footer="0.3"/>
  <pageSetup scale="89" orientation="portrait" r:id="rId1"/>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46737-4A1E-45AA-8977-C1FA8B771631}">
  <dimension ref="A1:Q125"/>
  <sheetViews>
    <sheetView view="pageBreakPreview" topLeftCell="A21" zoomScale="60" zoomScaleNormal="100" workbookViewId="0">
      <selection activeCell="F92" sqref="F92"/>
    </sheetView>
  </sheetViews>
  <sheetFormatPr defaultColWidth="6.21875" defaultRowHeight="15"/>
  <cols>
    <col min="1" max="1" width="6.21875" style="277"/>
    <col min="2" max="2" width="19.88671875" style="272" customWidth="1"/>
    <col min="3" max="3" width="13" style="272" customWidth="1"/>
    <col min="4" max="9" width="10.77734375" style="272" customWidth="1"/>
    <col min="10" max="10" width="11.21875" style="272" customWidth="1"/>
    <col min="11" max="14" width="10.77734375" style="272" customWidth="1"/>
    <col min="15" max="16384" width="6.21875" style="272"/>
  </cols>
  <sheetData>
    <row r="1" spans="1:14">
      <c r="A1" s="271" t="s">
        <v>537</v>
      </c>
      <c r="C1" s="273"/>
      <c r="D1" s="273"/>
      <c r="E1" s="273"/>
      <c r="F1" s="273"/>
      <c r="G1" s="273"/>
      <c r="H1" s="273"/>
      <c r="I1" s="273"/>
      <c r="J1" s="273"/>
      <c r="K1" s="273"/>
      <c r="L1" s="273"/>
      <c r="N1" s="274" t="s">
        <v>538</v>
      </c>
    </row>
    <row r="2" spans="1:14" s="275" customFormat="1">
      <c r="A2" s="271" t="s">
        <v>573</v>
      </c>
    </row>
    <row r="3" spans="1:14">
      <c r="A3" s="276">
        <v>2026</v>
      </c>
      <c r="B3" s="276" t="s">
        <v>574</v>
      </c>
      <c r="C3" s="273"/>
      <c r="D3" s="273"/>
      <c r="E3" s="273"/>
      <c r="F3" s="273"/>
      <c r="G3" s="273"/>
      <c r="H3" s="273"/>
      <c r="I3" s="273"/>
      <c r="J3" s="273"/>
      <c r="K3" s="273"/>
      <c r="L3" s="273"/>
    </row>
    <row r="4" spans="1:14">
      <c r="C4" s="271"/>
      <c r="D4" s="271"/>
      <c r="E4" s="271"/>
      <c r="F4" s="271"/>
      <c r="G4" s="278"/>
      <c r="H4" s="278"/>
      <c r="I4" s="271"/>
      <c r="J4" s="271"/>
      <c r="K4" s="271"/>
      <c r="L4" s="271"/>
    </row>
    <row r="5" spans="1:14" s="280" customFormat="1">
      <c r="A5" s="279" t="s">
        <v>575</v>
      </c>
      <c r="C5" s="281"/>
      <c r="D5" s="282"/>
      <c r="E5" s="283"/>
      <c r="F5" s="281"/>
      <c r="G5" s="281"/>
      <c r="H5" s="282"/>
      <c r="I5" s="281"/>
      <c r="J5" s="284"/>
      <c r="L5" s="285"/>
    </row>
    <row r="6" spans="1:14" s="280" customFormat="1" ht="168" customHeight="1">
      <c r="A6" s="286">
        <v>1</v>
      </c>
      <c r="B6" s="694" t="s">
        <v>576</v>
      </c>
      <c r="C6" s="694"/>
      <c r="D6" s="694"/>
      <c r="E6" s="694"/>
      <c r="F6" s="694"/>
      <c r="G6" s="694"/>
      <c r="H6" s="694"/>
      <c r="I6" s="694"/>
      <c r="J6" s="694"/>
      <c r="K6" s="694"/>
      <c r="L6" s="694"/>
      <c r="M6" s="694"/>
      <c r="N6" s="694"/>
    </row>
    <row r="7" spans="1:14" ht="80.099999999999994" customHeight="1">
      <c r="A7" s="286">
        <f>A6+1</f>
        <v>2</v>
      </c>
      <c r="B7" s="701" t="s">
        <v>577</v>
      </c>
      <c r="C7" s="701"/>
      <c r="D7" s="701"/>
      <c r="E7" s="701"/>
      <c r="F7" s="701"/>
      <c r="G7" s="701"/>
      <c r="H7" s="701"/>
      <c r="I7" s="701"/>
      <c r="J7" s="701"/>
      <c r="K7" s="701"/>
      <c r="L7" s="701"/>
      <c r="M7" s="701"/>
      <c r="N7" s="701"/>
    </row>
    <row r="8" spans="1:14" ht="14.45" customHeight="1" thickBot="1">
      <c r="A8" s="286"/>
      <c r="B8" s="287"/>
      <c r="C8" s="288"/>
      <c r="D8" s="288"/>
      <c r="E8" s="288"/>
      <c r="F8" s="288"/>
      <c r="G8" s="288"/>
      <c r="H8" s="288"/>
      <c r="I8" s="288"/>
      <c r="J8" s="288"/>
      <c r="K8" s="288"/>
      <c r="L8" s="288"/>
      <c r="M8" s="288"/>
      <c r="N8" s="288"/>
    </row>
    <row r="9" spans="1:14">
      <c r="A9" s="286">
        <f>A7+1</f>
        <v>3</v>
      </c>
      <c r="B9" s="274" t="s">
        <v>578</v>
      </c>
    </row>
    <row r="10" spans="1:14">
      <c r="A10" s="286"/>
      <c r="B10" s="274"/>
      <c r="H10" s="280"/>
      <c r="I10" s="280"/>
      <c r="J10" s="280"/>
      <c r="K10" s="280"/>
    </row>
    <row r="11" spans="1:14" s="280" customFormat="1" ht="14.25">
      <c r="A11" s="286">
        <f>A9+1</f>
        <v>4</v>
      </c>
      <c r="B11" s="285" t="s">
        <v>579</v>
      </c>
      <c r="C11" s="285"/>
      <c r="E11" s="285" t="s">
        <v>12</v>
      </c>
      <c r="F11" s="289" t="s">
        <v>580</v>
      </c>
      <c r="G11" s="285"/>
      <c r="L11" s="285"/>
    </row>
    <row r="12" spans="1:14" s="280" customFormat="1">
      <c r="A12" s="286">
        <f>+A11+1</f>
        <v>5</v>
      </c>
      <c r="B12" s="283" t="s">
        <v>581</v>
      </c>
      <c r="C12" s="281"/>
      <c r="E12" s="290">
        <v>0</v>
      </c>
      <c r="F12" s="291"/>
      <c r="G12" s="292"/>
      <c r="H12" s="293"/>
      <c r="L12" s="285"/>
    </row>
    <row r="13" spans="1:14" s="280" customFormat="1">
      <c r="A13" s="286">
        <f>+A12+1</f>
        <v>6</v>
      </c>
      <c r="B13" s="283" t="s">
        <v>582</v>
      </c>
      <c r="C13" s="281"/>
      <c r="E13" s="290">
        <v>0</v>
      </c>
      <c r="F13" s="291"/>
      <c r="G13" s="292"/>
      <c r="H13" s="293"/>
      <c r="L13" s="285"/>
    </row>
    <row r="14" spans="1:14" s="280" customFormat="1" ht="15.75" thickBot="1">
      <c r="A14" s="286">
        <f>+A13+1</f>
        <v>7</v>
      </c>
      <c r="B14" s="284" t="s">
        <v>583</v>
      </c>
      <c r="C14" s="281"/>
      <c r="E14" s="294">
        <f>SUM(E12:E13)</f>
        <v>0</v>
      </c>
      <c r="F14" s="283" t="s">
        <v>584</v>
      </c>
      <c r="G14" s="281"/>
      <c r="L14" s="285"/>
    </row>
    <row r="15" spans="1:14" s="280" customFormat="1" ht="15.75" thickTop="1">
      <c r="A15" s="286"/>
      <c r="B15" s="284"/>
      <c r="C15" s="281"/>
      <c r="D15" s="282"/>
      <c r="E15" s="283"/>
      <c r="F15" s="281"/>
      <c r="G15" s="281"/>
      <c r="H15" s="282"/>
      <c r="I15" s="283"/>
      <c r="J15" s="281"/>
      <c r="K15" s="284"/>
      <c r="L15" s="285"/>
    </row>
    <row r="16" spans="1:14" s="280" customFormat="1" ht="29.1" customHeight="1">
      <c r="A16" s="286">
        <f>A14+1</f>
        <v>8</v>
      </c>
      <c r="B16" s="694" t="s">
        <v>585</v>
      </c>
      <c r="C16" s="694"/>
      <c r="D16" s="694"/>
      <c r="E16" s="694"/>
      <c r="F16" s="694"/>
      <c r="G16" s="694"/>
      <c r="H16" s="694"/>
      <c r="I16" s="694"/>
      <c r="J16" s="694"/>
      <c r="K16" s="694"/>
      <c r="L16" s="694"/>
      <c r="M16" s="694"/>
      <c r="N16" s="694"/>
    </row>
    <row r="17" spans="1:17" s="280" customFormat="1" ht="14.45" customHeight="1" thickBot="1">
      <c r="A17" s="286"/>
      <c r="B17" s="295"/>
      <c r="C17" s="295"/>
      <c r="D17" s="295"/>
      <c r="E17" s="295"/>
      <c r="F17" s="295"/>
      <c r="G17" s="295"/>
      <c r="H17" s="295"/>
      <c r="I17" s="295"/>
      <c r="J17" s="295"/>
      <c r="K17" s="295"/>
      <c r="L17" s="295"/>
      <c r="M17" s="295"/>
      <c r="N17" s="295"/>
    </row>
    <row r="18" spans="1:17" s="275" customFormat="1">
      <c r="A18" s="286">
        <f>A16+1</f>
        <v>9</v>
      </c>
      <c r="B18" s="274" t="s">
        <v>586</v>
      </c>
      <c r="E18" s="296"/>
      <c r="F18" s="296"/>
      <c r="G18" s="296"/>
      <c r="H18" s="296"/>
      <c r="I18" s="296"/>
      <c r="J18" s="296"/>
      <c r="K18" s="296"/>
      <c r="L18" s="297"/>
      <c r="O18" s="298"/>
      <c r="Q18" s="296"/>
    </row>
    <row r="19" spans="1:17" s="275" customFormat="1">
      <c r="A19" s="286"/>
      <c r="B19" s="274"/>
      <c r="E19" s="296"/>
      <c r="F19" s="296"/>
      <c r="G19" s="296"/>
      <c r="H19" s="296"/>
      <c r="I19" s="296"/>
      <c r="J19" s="296"/>
      <c r="K19" s="296"/>
      <c r="L19" s="297"/>
      <c r="O19" s="298"/>
      <c r="Q19" s="296"/>
    </row>
    <row r="20" spans="1:17" s="275" customFormat="1">
      <c r="A20" s="286"/>
      <c r="B20" s="299" t="s">
        <v>587</v>
      </c>
      <c r="C20" s="300" t="s">
        <v>588</v>
      </c>
      <c r="D20" s="301" t="s">
        <v>589</v>
      </c>
      <c r="E20" s="301" t="s">
        <v>590</v>
      </c>
      <c r="F20" s="301" t="s">
        <v>591</v>
      </c>
      <c r="G20" s="301" t="s">
        <v>592</v>
      </c>
      <c r="H20" s="296"/>
      <c r="I20" s="296"/>
      <c r="J20" s="296"/>
      <c r="K20" s="296"/>
      <c r="L20" s="297"/>
      <c r="O20" s="298"/>
      <c r="Q20" s="296"/>
    </row>
    <row r="21" spans="1:17" s="275" customFormat="1" ht="78.599999999999994" customHeight="1">
      <c r="A21" s="286">
        <f>+A18+1</f>
        <v>10</v>
      </c>
      <c r="E21" s="302" t="s">
        <v>593</v>
      </c>
      <c r="F21" s="303" t="s">
        <v>594</v>
      </c>
      <c r="G21" s="303" t="s">
        <v>595</v>
      </c>
      <c r="H21" s="303"/>
      <c r="L21" s="297"/>
      <c r="O21" s="298"/>
      <c r="Q21" s="296"/>
    </row>
    <row r="22" spans="1:17" s="275" customFormat="1">
      <c r="A22" s="286">
        <f>+A21+1</f>
        <v>11</v>
      </c>
      <c r="B22" s="304" t="s">
        <v>596</v>
      </c>
      <c r="C22" s="304"/>
      <c r="D22" s="304"/>
      <c r="E22" s="305">
        <f>H68</f>
        <v>0</v>
      </c>
      <c r="F22" s="306"/>
      <c r="G22" s="305">
        <f>E22*F22</f>
        <v>0</v>
      </c>
      <c r="H22" s="296"/>
      <c r="L22" s="297"/>
      <c r="O22" s="298"/>
      <c r="Q22" s="296"/>
    </row>
    <row r="23" spans="1:17" s="275" customFormat="1">
      <c r="A23" s="307" t="str">
        <f>A22&amp;"a"</f>
        <v>11a</v>
      </c>
      <c r="B23" s="304" t="s">
        <v>597</v>
      </c>
      <c r="C23" s="304"/>
      <c r="D23" s="304"/>
      <c r="E23" s="305">
        <f>K75</f>
        <v>0</v>
      </c>
      <c r="F23" s="306">
        <f>G75</f>
        <v>1</v>
      </c>
      <c r="G23" s="305">
        <f>E23*F23</f>
        <v>0</v>
      </c>
      <c r="H23" s="296"/>
      <c r="L23" s="297"/>
      <c r="O23" s="298"/>
      <c r="Q23" s="296"/>
    </row>
    <row r="24" spans="1:17" s="275" customFormat="1">
      <c r="A24" s="307" t="str">
        <f>A22&amp;"…"</f>
        <v>11…</v>
      </c>
      <c r="B24" s="308" t="s">
        <v>598</v>
      </c>
      <c r="C24" s="309"/>
      <c r="D24" s="309"/>
      <c r="E24" s="305">
        <v>0</v>
      </c>
      <c r="F24" s="310"/>
      <c r="G24" s="305">
        <v>0</v>
      </c>
      <c r="H24" s="296"/>
      <c r="L24" s="297"/>
      <c r="O24" s="298"/>
      <c r="Q24" s="296"/>
    </row>
    <row r="25" spans="1:17" s="275" customFormat="1" ht="15.75" thickBot="1">
      <c r="A25" s="286">
        <f>+A22+1</f>
        <v>12</v>
      </c>
      <c r="B25" s="275" t="s">
        <v>16</v>
      </c>
      <c r="C25" s="311" t="str">
        <f>"(sum of lines "&amp;A22&amp;"_)"</f>
        <v>(sum of lines 11_)</v>
      </c>
      <c r="E25" s="312">
        <f>SUM(E22:E24)</f>
        <v>0</v>
      </c>
      <c r="F25" s="283"/>
      <c r="G25" s="312">
        <f>SUM(G22:G24)</f>
        <v>0</v>
      </c>
      <c r="H25" s="296"/>
      <c r="L25" s="313"/>
      <c r="O25" s="298"/>
      <c r="Q25" s="296"/>
    </row>
    <row r="26" spans="1:17" s="275" customFormat="1" ht="60.75" thickTop="1">
      <c r="A26" s="286">
        <f>+A25+1</f>
        <v>13</v>
      </c>
      <c r="E26" s="314" t="s">
        <v>599</v>
      </c>
      <c r="F26" s="283"/>
      <c r="G26" s="314" t="s">
        <v>600</v>
      </c>
      <c r="H26" s="296"/>
      <c r="L26" s="313"/>
      <c r="O26" s="298"/>
      <c r="Q26" s="296"/>
    </row>
    <row r="27" spans="1:17" s="280" customFormat="1">
      <c r="A27" s="286"/>
      <c r="B27" s="281"/>
      <c r="C27" s="281"/>
      <c r="D27" s="281"/>
      <c r="E27" s="281"/>
      <c r="F27" s="281"/>
      <c r="G27" s="281"/>
      <c r="H27" s="281"/>
      <c r="I27" s="281"/>
      <c r="J27" s="281"/>
      <c r="K27" s="284"/>
      <c r="L27" s="284"/>
      <c r="M27" s="284"/>
      <c r="N27" s="284"/>
    </row>
    <row r="28" spans="1:17" s="280" customFormat="1" ht="15.6" customHeight="1">
      <c r="A28" s="307">
        <f>A26+1</f>
        <v>14</v>
      </c>
      <c r="B28" s="701" t="s">
        <v>601</v>
      </c>
      <c r="C28" s="701"/>
      <c r="D28" s="701"/>
      <c r="E28" s="701"/>
      <c r="F28" s="701"/>
      <c r="G28" s="701"/>
      <c r="H28" s="701"/>
      <c r="I28" s="701"/>
      <c r="J28" s="701"/>
      <c r="K28" s="701"/>
      <c r="L28" s="701"/>
      <c r="M28" s="284"/>
      <c r="N28" s="284"/>
    </row>
    <row r="29" spans="1:17" s="280" customFormat="1" ht="15.75" thickBot="1">
      <c r="A29" s="286"/>
      <c r="B29" s="315"/>
      <c r="C29" s="315"/>
      <c r="D29" s="315"/>
      <c r="E29" s="315"/>
      <c r="F29" s="315"/>
      <c r="G29" s="315"/>
      <c r="H29" s="315"/>
      <c r="I29" s="315"/>
      <c r="J29" s="315"/>
      <c r="K29" s="316"/>
      <c r="L29" s="316"/>
      <c r="M29" s="316"/>
      <c r="N29" s="316"/>
    </row>
    <row r="30" spans="1:17" s="280" customFormat="1">
      <c r="A30" s="286">
        <f>A28+1</f>
        <v>15</v>
      </c>
      <c r="B30" s="274" t="s">
        <v>602</v>
      </c>
      <c r="C30" s="281"/>
      <c r="D30" s="281"/>
      <c r="E30" s="281"/>
      <c r="F30" s="281"/>
      <c r="G30" s="281"/>
      <c r="H30" s="281"/>
      <c r="I30" s="281"/>
      <c r="J30" s="281"/>
      <c r="K30" s="284"/>
      <c r="L30" s="284"/>
      <c r="M30" s="284"/>
      <c r="N30" s="284"/>
    </row>
    <row r="31" spans="1:17" s="280" customFormat="1">
      <c r="A31" s="286"/>
      <c r="B31" s="274"/>
      <c r="C31" s="281"/>
      <c r="D31" s="281"/>
      <c r="E31" s="281"/>
      <c r="F31" s="281"/>
      <c r="G31" s="281"/>
      <c r="H31" s="281"/>
      <c r="I31" s="281"/>
      <c r="J31" s="281"/>
      <c r="K31" s="284"/>
      <c r="L31" s="284"/>
      <c r="M31" s="284"/>
      <c r="N31" s="284"/>
    </row>
    <row r="32" spans="1:17" s="275" customFormat="1">
      <c r="A32" s="286"/>
      <c r="B32" s="299" t="s">
        <v>587</v>
      </c>
      <c r="C32" s="300" t="s">
        <v>588</v>
      </c>
      <c r="D32" s="301" t="s">
        <v>589</v>
      </c>
      <c r="E32" s="301" t="s">
        <v>590</v>
      </c>
      <c r="F32" s="301" t="s">
        <v>591</v>
      </c>
      <c r="G32" s="301" t="s">
        <v>592</v>
      </c>
      <c r="H32" s="301" t="s">
        <v>603</v>
      </c>
      <c r="I32" s="301" t="s">
        <v>604</v>
      </c>
      <c r="J32" s="301" t="s">
        <v>605</v>
      </c>
      <c r="K32" s="317" t="s">
        <v>606</v>
      </c>
      <c r="L32" s="317"/>
      <c r="M32" s="317"/>
      <c r="N32" s="317"/>
      <c r="O32" s="301"/>
      <c r="P32" s="301"/>
      <c r="Q32" s="301"/>
    </row>
    <row r="33" spans="1:17" s="275" customFormat="1" ht="78.599999999999994" customHeight="1">
      <c r="A33" s="286">
        <f>+A30+1</f>
        <v>16</v>
      </c>
      <c r="B33" s="318" t="s">
        <v>607</v>
      </c>
      <c r="C33" s="319"/>
      <c r="D33" s="320"/>
      <c r="E33" s="321" t="s">
        <v>608</v>
      </c>
      <c r="F33" s="321" t="s">
        <v>609</v>
      </c>
      <c r="G33" s="321" t="s">
        <v>610</v>
      </c>
      <c r="H33" s="321" t="s">
        <v>611</v>
      </c>
      <c r="I33" s="321" t="s">
        <v>612</v>
      </c>
      <c r="J33" s="321" t="s">
        <v>613</v>
      </c>
      <c r="K33" s="318" t="s">
        <v>614</v>
      </c>
      <c r="L33" s="318"/>
      <c r="M33" s="318"/>
      <c r="N33" s="320"/>
      <c r="O33" s="322"/>
      <c r="P33" s="323"/>
      <c r="Q33" s="323"/>
    </row>
    <row r="34" spans="1:17" s="275" customFormat="1" ht="14.45" customHeight="1">
      <c r="A34" s="286">
        <f>+A33+1</f>
        <v>17</v>
      </c>
      <c r="B34" s="304" t="s">
        <v>615</v>
      </c>
      <c r="C34" s="304"/>
      <c r="D34" s="305"/>
      <c r="E34" s="305">
        <v>0</v>
      </c>
      <c r="F34" s="305">
        <v>0</v>
      </c>
      <c r="G34" s="305">
        <v>0</v>
      </c>
      <c r="H34" s="305">
        <v>0</v>
      </c>
      <c r="I34" s="324">
        <f>SUM(E34:H34)</f>
        <v>0</v>
      </c>
      <c r="J34" s="325"/>
      <c r="K34" s="326"/>
      <c r="L34" s="326"/>
      <c r="M34" s="326"/>
      <c r="N34" s="326"/>
      <c r="O34" s="327"/>
      <c r="P34" s="328"/>
      <c r="Q34" s="328"/>
    </row>
    <row r="35" spans="1:17" s="275" customFormat="1" ht="14.45" customHeight="1">
      <c r="A35" s="307" t="str">
        <f>A34&amp;"a"</f>
        <v>17a</v>
      </c>
      <c r="B35" s="325" t="s">
        <v>615</v>
      </c>
      <c r="C35" s="325"/>
      <c r="D35" s="290"/>
      <c r="E35" s="290">
        <v>0</v>
      </c>
      <c r="F35" s="305">
        <v>0</v>
      </c>
      <c r="G35" s="290">
        <v>0</v>
      </c>
      <c r="H35" s="290">
        <v>0</v>
      </c>
      <c r="I35" s="324">
        <f>SUM(E35:H35)</f>
        <v>0</v>
      </c>
      <c r="J35" s="325"/>
      <c r="K35" s="329"/>
      <c r="L35" s="329"/>
      <c r="M35" s="329"/>
      <c r="N35" s="329"/>
      <c r="O35" s="330"/>
      <c r="P35" s="313"/>
      <c r="Q35" s="313"/>
    </row>
    <row r="36" spans="1:17" s="275" customFormat="1" ht="14.45" customHeight="1">
      <c r="A36" s="307" t="str">
        <f>A34&amp;"b"</f>
        <v>17b</v>
      </c>
      <c r="B36" s="304" t="s">
        <v>615</v>
      </c>
      <c r="C36" s="304"/>
      <c r="D36" s="305"/>
      <c r="E36" s="305">
        <v>0</v>
      </c>
      <c r="F36" s="305">
        <v>0</v>
      </c>
      <c r="G36" s="305">
        <v>0</v>
      </c>
      <c r="H36" s="305">
        <v>0</v>
      </c>
      <c r="I36" s="324">
        <f>SUM(E36:H36)</f>
        <v>0</v>
      </c>
      <c r="J36" s="325"/>
      <c r="K36" s="331"/>
      <c r="L36" s="329"/>
      <c r="M36" s="329"/>
      <c r="N36" s="329"/>
      <c r="O36" s="328"/>
      <c r="P36" s="328"/>
      <c r="Q36" s="332"/>
    </row>
    <row r="37" spans="1:17" s="275" customFormat="1" ht="14.45" customHeight="1">
      <c r="A37" s="307" t="str">
        <f>A34&amp;"..."</f>
        <v>17...</v>
      </c>
      <c r="B37" s="308" t="s">
        <v>615</v>
      </c>
      <c r="C37" s="308"/>
      <c r="D37" s="333"/>
      <c r="E37" s="290">
        <v>0</v>
      </c>
      <c r="F37" s="290">
        <v>0</v>
      </c>
      <c r="G37" s="290">
        <v>0</v>
      </c>
      <c r="H37" s="290">
        <v>0</v>
      </c>
      <c r="I37" s="305">
        <f>SUM(E37:H37)</f>
        <v>0</v>
      </c>
      <c r="J37" s="331"/>
      <c r="K37" s="331"/>
      <c r="L37" s="331"/>
      <c r="M37" s="331"/>
      <c r="N37" s="331"/>
      <c r="O37" s="313"/>
      <c r="P37" s="313"/>
      <c r="Q37" s="313"/>
    </row>
    <row r="38" spans="1:17" s="275" customFormat="1" ht="14.45" customHeight="1" thickBot="1">
      <c r="A38" s="286">
        <f>+A34+1</f>
        <v>18</v>
      </c>
      <c r="B38" s="334" t="s">
        <v>616</v>
      </c>
      <c r="C38" s="311" t="str">
        <f>"(sum of lines "&amp;A34&amp;"_)"</f>
        <v>(sum of lines 17_)</v>
      </c>
      <c r="E38" s="335">
        <f>SUM(E34:E37)</f>
        <v>0</v>
      </c>
      <c r="F38" s="335">
        <f>SUM(F34:F37)</f>
        <v>0</v>
      </c>
      <c r="G38" s="335">
        <f>SUM(G34:G37)</f>
        <v>0</v>
      </c>
      <c r="H38" s="335">
        <f>SUM(H34:H37)</f>
        <v>0</v>
      </c>
      <c r="I38" s="335">
        <f>SUM(I34:I37)</f>
        <v>0</v>
      </c>
      <c r="O38" s="313"/>
      <c r="P38" s="313"/>
      <c r="Q38" s="313"/>
    </row>
    <row r="39" spans="1:17" s="275" customFormat="1" ht="14.45" customHeight="1" thickTop="1">
      <c r="A39" s="286">
        <f>+A38+1</f>
        <v>19</v>
      </c>
      <c r="B39" s="336"/>
      <c r="C39" s="336"/>
      <c r="E39" s="337" t="s">
        <v>617</v>
      </c>
      <c r="F39" s="313"/>
      <c r="G39" s="313"/>
      <c r="H39" s="313"/>
      <c r="I39" s="337" t="s">
        <v>617</v>
      </c>
      <c r="O39" s="313"/>
      <c r="P39" s="313"/>
      <c r="Q39" s="313"/>
    </row>
    <row r="40" spans="1:17" s="275" customFormat="1" ht="14.45" customHeight="1">
      <c r="A40" s="286"/>
      <c r="B40" s="336"/>
      <c r="C40" s="336"/>
      <c r="E40" s="313"/>
      <c r="F40" s="313"/>
      <c r="G40" s="313"/>
      <c r="O40" s="313"/>
      <c r="Q40" s="313"/>
    </row>
    <row r="41" spans="1:17" s="275" customFormat="1" ht="14.45" customHeight="1">
      <c r="A41" s="286">
        <f>A39+1</f>
        <v>20</v>
      </c>
      <c r="B41" s="304" t="s">
        <v>615</v>
      </c>
      <c r="C41" s="304"/>
      <c r="D41" s="305"/>
      <c r="E41" s="305">
        <v>0</v>
      </c>
      <c r="F41" s="305">
        <v>0</v>
      </c>
      <c r="G41" s="305">
        <v>0</v>
      </c>
      <c r="H41" s="305">
        <v>0</v>
      </c>
      <c r="I41" s="324">
        <f>SUM(E41:H41)</f>
        <v>0</v>
      </c>
      <c r="J41" s="325"/>
      <c r="K41" s="329"/>
      <c r="L41" s="329"/>
      <c r="M41" s="329"/>
      <c r="N41" s="329"/>
      <c r="O41" s="327"/>
      <c r="P41" s="328"/>
      <c r="Q41" s="332"/>
    </row>
    <row r="42" spans="1:17" s="275" customFormat="1" ht="14.45" customHeight="1">
      <c r="A42" s="307" t="str">
        <f>A41&amp;"a"</f>
        <v>20a</v>
      </c>
      <c r="B42" s="325" t="s">
        <v>615</v>
      </c>
      <c r="C42" s="325"/>
      <c r="D42" s="290"/>
      <c r="E42" s="290">
        <v>0</v>
      </c>
      <c r="F42" s="305">
        <v>0</v>
      </c>
      <c r="G42" s="305">
        <v>0</v>
      </c>
      <c r="H42" s="290">
        <v>0</v>
      </c>
      <c r="I42" s="324">
        <f>SUM(E42:H42)</f>
        <v>0</v>
      </c>
      <c r="J42" s="325"/>
      <c r="K42" s="329"/>
      <c r="L42" s="329"/>
      <c r="M42" s="329"/>
      <c r="N42" s="329"/>
      <c r="O42" s="330"/>
      <c r="P42" s="313"/>
      <c r="Q42" s="332"/>
    </row>
    <row r="43" spans="1:17" s="275" customFormat="1" ht="14.45" customHeight="1">
      <c r="A43" s="307" t="str">
        <f>A41&amp;"b"</f>
        <v>20b</v>
      </c>
      <c r="B43" s="304" t="s">
        <v>615</v>
      </c>
      <c r="C43" s="304"/>
      <c r="D43" s="305"/>
      <c r="E43" s="305">
        <v>0</v>
      </c>
      <c r="F43" s="305">
        <v>0</v>
      </c>
      <c r="G43" s="305">
        <v>0</v>
      </c>
      <c r="H43" s="305">
        <v>0</v>
      </c>
      <c r="I43" s="324">
        <f>SUM(E43:H43)</f>
        <v>0</v>
      </c>
      <c r="J43" s="325"/>
      <c r="K43" s="331"/>
      <c r="L43" s="329"/>
      <c r="M43" s="329"/>
      <c r="N43" s="329"/>
      <c r="O43" s="328"/>
      <c r="P43" s="328"/>
      <c r="Q43" s="332"/>
    </row>
    <row r="44" spans="1:17" s="275" customFormat="1" ht="14.45" customHeight="1">
      <c r="A44" s="307" t="str">
        <f>A41&amp;"..."</f>
        <v>20...</v>
      </c>
      <c r="B44" s="304" t="s">
        <v>615</v>
      </c>
      <c r="C44" s="304"/>
      <c r="D44" s="305"/>
      <c r="E44" s="305">
        <v>0</v>
      </c>
      <c r="F44" s="305">
        <v>0</v>
      </c>
      <c r="G44" s="305">
        <v>0</v>
      </c>
      <c r="H44" s="305">
        <v>0</v>
      </c>
      <c r="I44" s="305">
        <f>SUM(E44:H44)</f>
        <v>0</v>
      </c>
      <c r="J44" s="325"/>
      <c r="K44" s="331"/>
      <c r="L44" s="331"/>
      <c r="M44" s="331"/>
      <c r="N44" s="331"/>
      <c r="O44" s="328"/>
      <c r="P44" s="328"/>
      <c r="Q44" s="332"/>
    </row>
    <row r="45" spans="1:17" s="275" customFormat="1" ht="15.75" thickBot="1">
      <c r="A45" s="286">
        <f>A41+1</f>
        <v>21</v>
      </c>
      <c r="B45" s="334" t="s">
        <v>618</v>
      </c>
      <c r="C45" s="338" t="str">
        <f>"(sum of lines "&amp;A41&amp;"_)"</f>
        <v>(sum of lines 20_)</v>
      </c>
      <c r="D45" s="339"/>
      <c r="E45" s="335">
        <f>SUM(E41:E44)</f>
        <v>0</v>
      </c>
      <c r="F45" s="335">
        <f>SUM(F41:F44)</f>
        <v>0</v>
      </c>
      <c r="G45" s="335">
        <f>SUM(G41:G44)</f>
        <v>0</v>
      </c>
      <c r="H45" s="335">
        <f>SUM(H41:H44)</f>
        <v>0</v>
      </c>
      <c r="I45" s="335">
        <f>SUM(I41:I44)</f>
        <v>0</v>
      </c>
      <c r="O45" s="313"/>
      <c r="P45" s="313"/>
      <c r="Q45" s="313"/>
    </row>
    <row r="46" spans="1:17" s="275" customFormat="1" ht="15.75" thickTop="1">
      <c r="A46" s="286">
        <f>+A45+1</f>
        <v>22</v>
      </c>
      <c r="B46" s="336"/>
      <c r="C46" s="336"/>
      <c r="E46" s="337" t="s">
        <v>619</v>
      </c>
      <c r="F46" s="313"/>
      <c r="G46" s="313"/>
      <c r="H46" s="313"/>
      <c r="I46" s="337" t="s">
        <v>619</v>
      </c>
      <c r="O46" s="313"/>
      <c r="P46" s="313"/>
      <c r="Q46" s="313"/>
    </row>
    <row r="47" spans="1:17" s="280" customFormat="1" ht="14.45" customHeight="1">
      <c r="A47" s="286"/>
      <c r="B47" s="340"/>
      <c r="C47" s="340"/>
      <c r="D47" s="340"/>
      <c r="E47" s="340"/>
      <c r="F47" s="340"/>
      <c r="G47" s="340"/>
      <c r="H47" s="340"/>
      <c r="I47" s="340"/>
      <c r="J47" s="340"/>
      <c r="K47" s="340"/>
      <c r="L47" s="340"/>
      <c r="M47" s="340"/>
      <c r="N47" s="340"/>
    </row>
    <row r="48" spans="1:17" s="280" customFormat="1" ht="46.5" customHeight="1">
      <c r="A48" s="286">
        <f>+A46+1</f>
        <v>23</v>
      </c>
      <c r="B48" s="702" t="s">
        <v>620</v>
      </c>
      <c r="C48" s="702"/>
      <c r="D48" s="702"/>
      <c r="E48" s="702"/>
      <c r="F48" s="702"/>
      <c r="G48" s="702"/>
      <c r="H48" s="702"/>
      <c r="I48" s="702"/>
      <c r="J48" s="702"/>
      <c r="K48" s="702"/>
      <c r="L48" s="702"/>
      <c r="M48" s="702"/>
      <c r="N48" s="702"/>
    </row>
    <row r="49" spans="1:17" s="280" customFormat="1" ht="14.45" customHeight="1" thickBot="1">
      <c r="A49" s="286"/>
      <c r="B49" s="295"/>
      <c r="C49" s="295"/>
      <c r="D49" s="295"/>
      <c r="E49" s="295"/>
      <c r="F49" s="295"/>
      <c r="G49" s="295"/>
      <c r="H49" s="295"/>
      <c r="I49" s="295"/>
      <c r="J49" s="295"/>
      <c r="K49" s="295"/>
      <c r="L49" s="295"/>
      <c r="M49" s="295"/>
      <c r="N49" s="295"/>
    </row>
    <row r="50" spans="1:17" s="275" customFormat="1">
      <c r="A50" s="286">
        <f>A48+1</f>
        <v>24</v>
      </c>
      <c r="B50" s="274" t="s">
        <v>621</v>
      </c>
      <c r="C50" s="281"/>
      <c r="D50" s="281"/>
      <c r="E50" s="281"/>
      <c r="F50" s="281"/>
      <c r="G50" s="281"/>
      <c r="H50" s="296"/>
      <c r="I50" s="296"/>
      <c r="O50" s="298"/>
      <c r="Q50" s="296"/>
    </row>
    <row r="51" spans="1:17" s="275" customFormat="1" ht="57.95" customHeight="1">
      <c r="A51" s="286">
        <f>+A50+1</f>
        <v>25</v>
      </c>
      <c r="B51" s="703" t="s">
        <v>622</v>
      </c>
      <c r="C51" s="703"/>
      <c r="D51" s="703"/>
      <c r="E51" s="703"/>
      <c r="F51" s="703"/>
      <c r="G51" s="703"/>
      <c r="H51" s="703"/>
      <c r="I51" s="703"/>
      <c r="J51" s="703"/>
      <c r="K51" s="703"/>
      <c r="L51" s="703"/>
      <c r="M51" s="703"/>
      <c r="N51" s="703"/>
      <c r="O51" s="298"/>
      <c r="Q51" s="296"/>
    </row>
    <row r="52" spans="1:17" s="275" customFormat="1">
      <c r="A52" s="286"/>
      <c r="B52" s="341"/>
      <c r="C52" s="341"/>
      <c r="D52" s="341"/>
      <c r="E52" s="341"/>
      <c r="F52" s="341"/>
      <c r="G52" s="341"/>
      <c r="H52" s="341"/>
      <c r="I52" s="341"/>
      <c r="J52" s="341"/>
      <c r="K52" s="341"/>
      <c r="L52" s="341"/>
      <c r="N52" s="274" t="s">
        <v>494</v>
      </c>
      <c r="O52" s="298"/>
      <c r="Q52" s="296"/>
    </row>
    <row r="53" spans="1:17" s="275" customFormat="1">
      <c r="A53" s="286">
        <f>A51+1</f>
        <v>26</v>
      </c>
      <c r="B53" s="274" t="s">
        <v>623</v>
      </c>
      <c r="C53" s="281"/>
      <c r="D53" s="281"/>
      <c r="E53" s="281"/>
      <c r="F53" s="281"/>
      <c r="G53" s="281"/>
      <c r="H53" s="296"/>
      <c r="I53" s="296"/>
      <c r="O53" s="298"/>
      <c r="Q53" s="296"/>
    </row>
    <row r="54" spans="1:17" s="275" customFormat="1">
      <c r="A54" s="286"/>
      <c r="B54" s="299" t="s">
        <v>587</v>
      </c>
      <c r="C54" s="300" t="s">
        <v>588</v>
      </c>
      <c r="D54" s="301" t="s">
        <v>589</v>
      </c>
      <c r="E54" s="301" t="s">
        <v>590</v>
      </c>
      <c r="F54" s="301" t="s">
        <v>591</v>
      </c>
      <c r="G54" s="301" t="s">
        <v>592</v>
      </c>
      <c r="H54" s="301" t="s">
        <v>603</v>
      </c>
      <c r="I54" s="301" t="s">
        <v>604</v>
      </c>
      <c r="J54" s="301" t="s">
        <v>605</v>
      </c>
      <c r="K54" s="301" t="s">
        <v>606</v>
      </c>
      <c r="L54" s="301"/>
      <c r="O54" s="298"/>
      <c r="Q54" s="296"/>
    </row>
    <row r="55" spans="1:17" s="275" customFormat="1" ht="72">
      <c r="A55" s="286">
        <f>+A53+1</f>
        <v>27</v>
      </c>
      <c r="B55" s="318" t="s">
        <v>607</v>
      </c>
      <c r="C55" s="319"/>
      <c r="D55" s="320"/>
      <c r="E55" s="320"/>
      <c r="F55" s="321" t="s">
        <v>624</v>
      </c>
      <c r="G55" s="342" t="s">
        <v>625</v>
      </c>
      <c r="H55" s="342" t="s">
        <v>626</v>
      </c>
      <c r="I55" s="342" t="s">
        <v>627</v>
      </c>
      <c r="J55" s="342" t="s">
        <v>628</v>
      </c>
      <c r="K55" s="318" t="s">
        <v>629</v>
      </c>
      <c r="L55" s="343"/>
      <c r="M55" s="343"/>
      <c r="N55" s="320"/>
      <c r="O55" s="298"/>
      <c r="Q55" s="296"/>
    </row>
    <row r="56" spans="1:17" s="275" customFormat="1">
      <c r="A56" s="286">
        <f>+A55+1</f>
        <v>28</v>
      </c>
      <c r="B56" s="304" t="s">
        <v>615</v>
      </c>
      <c r="C56" s="304"/>
      <c r="D56" s="305"/>
      <c r="E56" s="305"/>
      <c r="F56" s="324">
        <f>G34</f>
        <v>0</v>
      </c>
      <c r="G56" s="305">
        <v>0</v>
      </c>
      <c r="H56" s="305">
        <v>0</v>
      </c>
      <c r="I56" s="305">
        <v>0</v>
      </c>
      <c r="J56" s="305">
        <v>0</v>
      </c>
      <c r="K56" s="326"/>
      <c r="L56" s="329"/>
      <c r="M56" s="329"/>
      <c r="N56" s="329"/>
      <c r="O56" s="298"/>
      <c r="Q56" s="296"/>
    </row>
    <row r="57" spans="1:17" s="275" customFormat="1">
      <c r="A57" s="307" t="str">
        <f>A56&amp;"a"</f>
        <v>28a</v>
      </c>
      <c r="B57" s="325" t="s">
        <v>615</v>
      </c>
      <c r="C57" s="325"/>
      <c r="D57" s="290"/>
      <c r="E57" s="305"/>
      <c r="F57" s="344">
        <f>G35</f>
        <v>0</v>
      </c>
      <c r="G57" s="305">
        <v>0</v>
      </c>
      <c r="H57" s="305">
        <v>0</v>
      </c>
      <c r="I57" s="305">
        <v>0</v>
      </c>
      <c r="J57" s="305">
        <v>0</v>
      </c>
      <c r="K57" s="329"/>
      <c r="L57" s="329"/>
      <c r="M57" s="329"/>
      <c r="N57" s="329"/>
      <c r="O57" s="298"/>
      <c r="Q57" s="296"/>
    </row>
    <row r="58" spans="1:17" s="275" customFormat="1">
      <c r="A58" s="307" t="str">
        <f>A56&amp;"b"</f>
        <v>28b</v>
      </c>
      <c r="B58" s="304" t="s">
        <v>615</v>
      </c>
      <c r="C58" s="304"/>
      <c r="D58" s="305"/>
      <c r="E58" s="305"/>
      <c r="F58" s="324">
        <f>G36</f>
        <v>0</v>
      </c>
      <c r="G58" s="305">
        <v>0</v>
      </c>
      <c r="H58" s="305">
        <v>0</v>
      </c>
      <c r="I58" s="305">
        <v>0</v>
      </c>
      <c r="J58" s="305">
        <v>0</v>
      </c>
      <c r="K58" s="329"/>
      <c r="L58" s="329"/>
      <c r="M58" s="329"/>
      <c r="N58" s="329"/>
      <c r="O58" s="298"/>
      <c r="Q58" s="296"/>
    </row>
    <row r="59" spans="1:17" s="275" customFormat="1">
      <c r="A59" s="307" t="str">
        <f>A56&amp;"..."</f>
        <v>28...</v>
      </c>
      <c r="B59" s="304" t="s">
        <v>615</v>
      </c>
      <c r="C59" s="304"/>
      <c r="D59" s="305"/>
      <c r="E59" s="305"/>
      <c r="F59" s="305">
        <f>G37</f>
        <v>0</v>
      </c>
      <c r="G59" s="305">
        <v>0</v>
      </c>
      <c r="H59" s="305">
        <v>0</v>
      </c>
      <c r="I59" s="305">
        <v>0</v>
      </c>
      <c r="J59" s="305">
        <v>0</v>
      </c>
      <c r="K59" s="329"/>
      <c r="L59" s="329"/>
      <c r="M59" s="329"/>
      <c r="N59" s="329"/>
      <c r="O59" s="298"/>
      <c r="Q59" s="296"/>
    </row>
    <row r="60" spans="1:17" s="275" customFormat="1">
      <c r="A60" s="286">
        <f>A56+1</f>
        <v>29</v>
      </c>
      <c r="B60" s="334" t="s">
        <v>616</v>
      </c>
      <c r="C60" s="338" t="str">
        <f>"(sum of lines "&amp;A56&amp;"_)"</f>
        <v>(sum of lines 28_)</v>
      </c>
      <c r="D60" s="339"/>
      <c r="E60" s="339"/>
      <c r="F60" s="345">
        <f>SUM(F56:F59)</f>
        <v>0</v>
      </c>
      <c r="G60" s="345">
        <f>SUM(G56:G59)</f>
        <v>0</v>
      </c>
      <c r="H60" s="345">
        <f>SUM(H56:H59)</f>
        <v>0</v>
      </c>
      <c r="I60" s="345">
        <f>SUM(I56:I59)</f>
        <v>0</v>
      </c>
      <c r="J60" s="345">
        <f>SUM(J56:J59)</f>
        <v>0</v>
      </c>
      <c r="O60" s="298"/>
      <c r="Q60" s="296"/>
    </row>
    <row r="61" spans="1:17" s="275" customFormat="1">
      <c r="A61" s="286"/>
      <c r="B61" s="336"/>
      <c r="C61" s="336"/>
      <c r="F61" s="313"/>
      <c r="G61" s="313"/>
      <c r="H61" s="313"/>
      <c r="O61" s="298"/>
      <c r="Q61" s="296"/>
    </row>
    <row r="62" spans="1:17" s="275" customFormat="1">
      <c r="A62" s="286">
        <f>+A60+1</f>
        <v>30</v>
      </c>
      <c r="B62" s="304" t="s">
        <v>615</v>
      </c>
      <c r="C62" s="304"/>
      <c r="D62" s="305"/>
      <c r="E62" s="305"/>
      <c r="F62" s="324">
        <f>G41</f>
        <v>0</v>
      </c>
      <c r="G62" s="305">
        <v>0</v>
      </c>
      <c r="H62" s="305">
        <v>0</v>
      </c>
      <c r="I62" s="305">
        <v>0</v>
      </c>
      <c r="J62" s="305">
        <v>0</v>
      </c>
      <c r="K62" s="329"/>
      <c r="L62" s="329"/>
      <c r="M62" s="329"/>
      <c r="N62" s="329"/>
      <c r="O62" s="298"/>
      <c r="Q62" s="296"/>
    </row>
    <row r="63" spans="1:17" s="275" customFormat="1">
      <c r="A63" s="307" t="str">
        <f>A62&amp;"a"</f>
        <v>30a</v>
      </c>
      <c r="B63" s="325" t="s">
        <v>615</v>
      </c>
      <c r="C63" s="325"/>
      <c r="D63" s="290"/>
      <c r="E63" s="305"/>
      <c r="F63" s="344">
        <f>G42</f>
        <v>0</v>
      </c>
      <c r="G63" s="305">
        <v>0</v>
      </c>
      <c r="H63" s="305">
        <v>0</v>
      </c>
      <c r="I63" s="305">
        <v>0</v>
      </c>
      <c r="J63" s="305">
        <v>0</v>
      </c>
      <c r="K63" s="329"/>
      <c r="L63" s="329"/>
      <c r="M63" s="329"/>
      <c r="N63" s="329"/>
      <c r="O63" s="298"/>
      <c r="Q63" s="296"/>
    </row>
    <row r="64" spans="1:17" s="275" customFormat="1">
      <c r="A64" s="307" t="str">
        <f>A62&amp;"b"</f>
        <v>30b</v>
      </c>
      <c r="B64" s="304" t="s">
        <v>615</v>
      </c>
      <c r="C64" s="304"/>
      <c r="D64" s="305"/>
      <c r="E64" s="305"/>
      <c r="F64" s="324">
        <f>G43</f>
        <v>0</v>
      </c>
      <c r="G64" s="305">
        <v>0</v>
      </c>
      <c r="H64" s="305">
        <v>0</v>
      </c>
      <c r="I64" s="305">
        <v>0</v>
      </c>
      <c r="J64" s="305">
        <v>0</v>
      </c>
      <c r="K64" s="329"/>
      <c r="L64" s="329"/>
      <c r="M64" s="329"/>
      <c r="N64" s="329"/>
      <c r="O64" s="298"/>
      <c r="Q64" s="296"/>
    </row>
    <row r="65" spans="1:17" s="275" customFormat="1">
      <c r="A65" s="307" t="str">
        <f>A62&amp;"..."</f>
        <v>30...</v>
      </c>
      <c r="B65" s="308" t="s">
        <v>615</v>
      </c>
      <c r="C65" s="308"/>
      <c r="D65" s="333"/>
      <c r="E65" s="310"/>
      <c r="F65" s="290">
        <v>0</v>
      </c>
      <c r="G65" s="290">
        <v>0</v>
      </c>
      <c r="H65" s="290">
        <v>0</v>
      </c>
      <c r="I65" s="305">
        <v>0</v>
      </c>
      <c r="J65" s="305">
        <v>0</v>
      </c>
      <c r="K65" s="329"/>
      <c r="L65" s="329"/>
      <c r="M65" s="329"/>
      <c r="N65" s="329"/>
      <c r="O65" s="298"/>
      <c r="Q65" s="296"/>
    </row>
    <row r="66" spans="1:17" s="275" customFormat="1">
      <c r="A66" s="286">
        <f>A62+1</f>
        <v>31</v>
      </c>
      <c r="B66" s="334" t="s">
        <v>630</v>
      </c>
      <c r="C66" s="338" t="str">
        <f>"(sum of lines "&amp;A62&amp;"_)"</f>
        <v>(sum of lines 30_)</v>
      </c>
      <c r="F66" s="345">
        <f>SUM(F62:F65)</f>
        <v>0</v>
      </c>
      <c r="G66" s="345">
        <f>SUM(G62:G65)</f>
        <v>0</v>
      </c>
      <c r="H66" s="345">
        <f>SUM(H62:H65)</f>
        <v>0</v>
      </c>
      <c r="I66" s="345">
        <f>SUM(I62:I65)</f>
        <v>0</v>
      </c>
      <c r="J66" s="345">
        <f>SUM(J62:J65)</f>
        <v>0</v>
      </c>
      <c r="O66" s="298"/>
      <c r="Q66" s="296"/>
    </row>
    <row r="67" spans="1:17" s="275" customFormat="1" ht="15.75" thickBot="1">
      <c r="A67" s="286">
        <f>+A66+1</f>
        <v>32</v>
      </c>
      <c r="B67" s="275" t="s">
        <v>631</v>
      </c>
      <c r="E67" s="338" t="str">
        <f>"(sum of lines "&amp;A60&amp;" &amp; "&amp;A66&amp;")"</f>
        <v>(sum of lines 29 &amp; 31)</v>
      </c>
      <c r="F67" s="312">
        <f>F60+F66</f>
        <v>0</v>
      </c>
      <c r="G67" s="312">
        <f>G60+G66</f>
        <v>0</v>
      </c>
      <c r="H67" s="312">
        <f>H60+H66</f>
        <v>0</v>
      </c>
      <c r="I67" s="312">
        <f>I60+I66</f>
        <v>0</v>
      </c>
      <c r="J67" s="312">
        <f>J60+J66</f>
        <v>0</v>
      </c>
      <c r="O67" s="298"/>
      <c r="Q67" s="296"/>
    </row>
    <row r="68" spans="1:17" s="275" customFormat="1" ht="15.75" thickTop="1">
      <c r="A68" s="286">
        <f>+A67+1</f>
        <v>33</v>
      </c>
      <c r="B68" s="275" t="s">
        <v>632</v>
      </c>
      <c r="D68" s="311"/>
      <c r="E68" s="338" t="str">
        <f>"(sum of lines "&amp;A67&amp;G54&amp;" &amp; "&amp;A67&amp;H54&amp;")"</f>
        <v>(sum of lines 32(f) &amp; 32(g))</v>
      </c>
      <c r="F68" s="296"/>
      <c r="G68" s="296"/>
      <c r="H68" s="296">
        <f>G67+H67</f>
        <v>0</v>
      </c>
      <c r="I68" s="296"/>
      <c r="J68" s="296"/>
      <c r="K68" s="346" t="str">
        <f>"To line "&amp;$A$22</f>
        <v>To line 11</v>
      </c>
      <c r="O68" s="298"/>
      <c r="Q68" s="296"/>
    </row>
    <row r="69" spans="1:17" s="275" customFormat="1">
      <c r="A69" s="286"/>
      <c r="E69" s="296"/>
      <c r="F69" s="296"/>
      <c r="G69" s="296"/>
      <c r="H69" s="296"/>
      <c r="I69" s="296"/>
      <c r="J69" s="296"/>
      <c r="K69" s="296"/>
      <c r="L69" s="297"/>
      <c r="O69" s="298"/>
      <c r="Q69" s="296"/>
    </row>
    <row r="70" spans="1:17" s="275" customFormat="1">
      <c r="A70" s="286">
        <f>A68+1</f>
        <v>34</v>
      </c>
      <c r="B70" s="274" t="s">
        <v>633</v>
      </c>
      <c r="E70" s="296"/>
      <c r="F70" s="296"/>
      <c r="G70" s="296"/>
      <c r="H70" s="296"/>
      <c r="I70" s="296"/>
      <c r="J70" s="296"/>
      <c r="K70" s="296"/>
      <c r="L70" s="297"/>
      <c r="O70" s="298"/>
      <c r="Q70" s="296"/>
    </row>
    <row r="71" spans="1:17" s="275" customFormat="1" ht="107.1" customHeight="1">
      <c r="A71" s="286">
        <f>A70+1</f>
        <v>35</v>
      </c>
      <c r="B71" s="702" t="s">
        <v>634</v>
      </c>
      <c r="C71" s="702"/>
      <c r="D71" s="702"/>
      <c r="E71" s="702"/>
      <c r="F71" s="702"/>
      <c r="G71" s="702"/>
      <c r="H71" s="702"/>
      <c r="I71" s="702"/>
      <c r="J71" s="702"/>
      <c r="K71" s="702"/>
      <c r="L71" s="702"/>
      <c r="O71" s="298"/>
      <c r="Q71" s="296"/>
    </row>
    <row r="72" spans="1:17" s="275" customFormat="1">
      <c r="A72" s="286"/>
      <c r="B72" s="299" t="s">
        <v>587</v>
      </c>
      <c r="C72" s="300" t="s">
        <v>588</v>
      </c>
      <c r="D72" s="301" t="s">
        <v>589</v>
      </c>
      <c r="E72" s="301" t="s">
        <v>590</v>
      </c>
      <c r="F72" s="301" t="s">
        <v>591</v>
      </c>
      <c r="G72" s="301" t="s">
        <v>592</v>
      </c>
      <c r="H72" s="301" t="s">
        <v>603</v>
      </c>
      <c r="I72" s="301" t="s">
        <v>604</v>
      </c>
      <c r="J72" s="301" t="s">
        <v>605</v>
      </c>
      <c r="K72" s="301" t="s">
        <v>606</v>
      </c>
      <c r="L72" s="301" t="s">
        <v>635</v>
      </c>
      <c r="O72" s="298"/>
      <c r="Q72" s="296"/>
    </row>
    <row r="73" spans="1:17" s="302" customFormat="1" ht="89.45" customHeight="1">
      <c r="A73" s="286">
        <f>A71+1</f>
        <v>36</v>
      </c>
      <c r="D73" s="302" t="s">
        <v>636</v>
      </c>
      <c r="E73" s="302" t="s">
        <v>637</v>
      </c>
      <c r="F73" s="302" t="s">
        <v>638</v>
      </c>
      <c r="G73" s="302" t="s">
        <v>639</v>
      </c>
      <c r="H73" s="302" t="s">
        <v>640</v>
      </c>
      <c r="I73" s="302" t="s">
        <v>641</v>
      </c>
      <c r="J73" s="302" t="s">
        <v>642</v>
      </c>
      <c r="K73" s="302" t="s">
        <v>643</v>
      </c>
      <c r="L73" s="302" t="s">
        <v>644</v>
      </c>
      <c r="M73" s="296"/>
      <c r="N73" s="296"/>
    </row>
    <row r="74" spans="1:17" s="352" customFormat="1">
      <c r="A74" s="286">
        <f>A73+1</f>
        <v>37</v>
      </c>
      <c r="B74" s="272"/>
      <c r="C74" s="272"/>
      <c r="D74" s="347"/>
      <c r="E74" s="348"/>
      <c r="F74" s="349" t="s">
        <v>645</v>
      </c>
      <c r="G74" s="350" t="s">
        <v>646</v>
      </c>
      <c r="H74" s="349" t="s">
        <v>647</v>
      </c>
      <c r="I74" s="348"/>
      <c r="J74" s="351" t="s">
        <v>648</v>
      </c>
      <c r="K74" s="349" t="s">
        <v>649</v>
      </c>
      <c r="L74" s="349" t="s">
        <v>650</v>
      </c>
      <c r="M74" s="296"/>
      <c r="N74" s="296"/>
    </row>
    <row r="75" spans="1:17" s="352" customFormat="1">
      <c r="A75" s="286">
        <f>A74+1</f>
        <v>38</v>
      </c>
      <c r="B75" s="325" t="s">
        <v>651</v>
      </c>
      <c r="C75" s="353"/>
      <c r="D75" s="354"/>
      <c r="E75" s="355"/>
      <c r="F75" s="347">
        <f>D75*E75</f>
        <v>0</v>
      </c>
      <c r="G75" s="355">
        <f>1/(1-E75)</f>
        <v>1</v>
      </c>
      <c r="H75" s="347">
        <f>F75*G75</f>
        <v>0</v>
      </c>
      <c r="I75" s="355"/>
      <c r="J75" s="347">
        <f>-D75*I75</f>
        <v>0</v>
      </c>
      <c r="K75" s="347">
        <f>F75+J75</f>
        <v>0</v>
      </c>
      <c r="L75" s="347">
        <f>K75*G75</f>
        <v>0</v>
      </c>
      <c r="M75" s="346" t="str">
        <f>"To line "&amp;$A$22</f>
        <v>To line 11</v>
      </c>
      <c r="N75" s="313"/>
    </row>
    <row r="76" spans="1:17" s="352" customFormat="1">
      <c r="A76" s="307" t="str">
        <f>A75&amp;"…"</f>
        <v>38…</v>
      </c>
      <c r="B76" s="325"/>
      <c r="C76" s="353"/>
      <c r="D76" s="354"/>
      <c r="E76" s="355"/>
      <c r="F76" s="347">
        <f>D76*E76</f>
        <v>0</v>
      </c>
      <c r="G76" s="355"/>
      <c r="H76" s="347">
        <f>F76*G76</f>
        <v>0</v>
      </c>
      <c r="I76" s="355"/>
      <c r="J76" s="347">
        <f>-D76*I76</f>
        <v>0</v>
      </c>
      <c r="K76" s="347">
        <f>F76+J76</f>
        <v>0</v>
      </c>
      <c r="L76" s="347">
        <f>K76*G76</f>
        <v>0</v>
      </c>
      <c r="M76" s="346" t="str">
        <f>"To line "&amp;$A$22</f>
        <v>To line 11</v>
      </c>
      <c r="N76" s="313"/>
    </row>
    <row r="77" spans="1:17" s="280" customFormat="1" ht="14.45" customHeight="1" thickBot="1">
      <c r="A77" s="286"/>
      <c r="B77" s="295"/>
      <c r="C77" s="295"/>
      <c r="D77" s="295"/>
      <c r="E77" s="295"/>
      <c r="F77" s="295"/>
      <c r="G77" s="295"/>
      <c r="H77" s="295"/>
      <c r="I77" s="295"/>
      <c r="J77" s="295"/>
      <c r="K77" s="295"/>
      <c r="L77" s="295"/>
      <c r="M77" s="295"/>
      <c r="N77" s="295"/>
    </row>
    <row r="78" spans="1:17" s="280" customFormat="1">
      <c r="A78" s="286">
        <f>A75+1</f>
        <v>39</v>
      </c>
      <c r="B78" s="280" t="s">
        <v>652</v>
      </c>
      <c r="C78" s="281"/>
      <c r="D78" s="282"/>
      <c r="E78" s="283"/>
      <c r="F78" s="281"/>
      <c r="G78" s="281"/>
      <c r="H78" s="282"/>
      <c r="I78" s="281"/>
      <c r="J78" s="284"/>
      <c r="K78" s="285"/>
    </row>
    <row r="79" spans="1:17" s="280" customFormat="1" ht="102.95" customHeight="1">
      <c r="A79" s="286">
        <f>A78+1</f>
        <v>40</v>
      </c>
      <c r="B79" s="694" t="s">
        <v>653</v>
      </c>
      <c r="C79" s="694"/>
      <c r="D79" s="694"/>
      <c r="E79" s="694"/>
      <c r="F79" s="694"/>
      <c r="G79" s="694"/>
      <c r="H79" s="694"/>
      <c r="I79" s="694"/>
      <c r="J79" s="694"/>
      <c r="K79" s="694"/>
      <c r="L79" s="694"/>
    </row>
    <row r="80" spans="1:17" s="280" customFormat="1">
      <c r="A80" s="286"/>
      <c r="C80" s="281"/>
      <c r="D80" s="282"/>
      <c r="E80" s="283"/>
      <c r="F80" s="281"/>
      <c r="G80" s="281"/>
      <c r="H80" s="282"/>
      <c r="I80" s="281"/>
      <c r="J80" s="284"/>
      <c r="K80" s="285"/>
    </row>
    <row r="81" spans="1:15" s="280" customFormat="1">
      <c r="A81" s="286">
        <f>A79+1</f>
        <v>41</v>
      </c>
      <c r="B81" s="280" t="s">
        <v>654</v>
      </c>
      <c r="C81" s="282"/>
      <c r="D81" s="282"/>
      <c r="F81" s="291" t="s">
        <v>655</v>
      </c>
      <c r="G81" s="292"/>
      <c r="H81" s="283"/>
      <c r="I81" s="282"/>
      <c r="J81" s="356" t="s">
        <v>656</v>
      </c>
      <c r="K81" s="357"/>
    </row>
    <row r="82" spans="1:15" s="280" customFormat="1">
      <c r="A82" s="286"/>
      <c r="B82" s="283"/>
      <c r="C82" s="282"/>
      <c r="D82" s="282"/>
      <c r="E82" s="282"/>
      <c r="F82" s="282"/>
      <c r="G82" s="282"/>
      <c r="H82" s="282"/>
      <c r="I82" s="282"/>
      <c r="J82" s="282"/>
    </row>
    <row r="83" spans="1:15" s="280" customFormat="1" ht="14.45" customHeight="1">
      <c r="A83" s="358">
        <f>A81+1</f>
        <v>42</v>
      </c>
      <c r="B83" s="704" t="s">
        <v>657</v>
      </c>
      <c r="C83" s="705"/>
      <c r="D83" s="705"/>
      <c r="E83" s="705"/>
      <c r="F83" s="705"/>
      <c r="G83" s="705"/>
      <c r="H83" s="705"/>
      <c r="I83" s="705"/>
      <c r="J83" s="705"/>
      <c r="K83" s="705"/>
      <c r="L83" s="705"/>
    </row>
    <row r="84" spans="1:15" s="280" customFormat="1">
      <c r="A84" s="286"/>
      <c r="B84" s="299" t="s">
        <v>587</v>
      </c>
      <c r="E84" s="300" t="s">
        <v>588</v>
      </c>
      <c r="F84" s="301" t="s">
        <v>658</v>
      </c>
      <c r="G84" s="301"/>
      <c r="H84" s="301"/>
      <c r="I84" s="301"/>
      <c r="J84" s="301"/>
      <c r="K84" s="301"/>
      <c r="L84" s="301"/>
      <c r="M84" s="275"/>
      <c r="N84" s="275"/>
    </row>
    <row r="85" spans="1:15" s="280" customFormat="1" ht="28.5">
      <c r="A85" s="286">
        <f>A83+1</f>
        <v>43</v>
      </c>
      <c r="B85" s="360" t="s">
        <v>579</v>
      </c>
      <c r="E85" s="360" t="s">
        <v>659</v>
      </c>
      <c r="F85" s="361" t="s">
        <v>660</v>
      </c>
      <c r="G85" s="361"/>
      <c r="H85" s="361"/>
      <c r="I85" s="361"/>
      <c r="J85" s="361"/>
      <c r="K85" s="361"/>
      <c r="L85" s="361"/>
    </row>
    <row r="86" spans="1:15" s="280" customFormat="1" ht="15.75">
      <c r="A86" s="286">
        <f t="shared" ref="A86:A100" si="0">A85+1</f>
        <v>44</v>
      </c>
      <c r="B86" s="283">
        <v>190</v>
      </c>
      <c r="E86" s="362">
        <f>'Att 2.2 Excess Deficient ADIT'!H37</f>
        <v>-98325.874834687478</v>
      </c>
      <c r="F86" s="363" t="s">
        <v>661</v>
      </c>
      <c r="G86" s="293"/>
      <c r="H86" s="293"/>
      <c r="I86" s="293"/>
      <c r="J86" s="293"/>
      <c r="K86" s="293"/>
      <c r="L86" s="293"/>
    </row>
    <row r="87" spans="1:15" s="280" customFormat="1" ht="15.75">
      <c r="A87" s="286">
        <f t="shared" si="0"/>
        <v>45</v>
      </c>
      <c r="B87" s="283">
        <v>281</v>
      </c>
      <c r="E87" s="364">
        <v>0</v>
      </c>
      <c r="F87" s="363"/>
      <c r="G87" s="293"/>
      <c r="H87" s="293"/>
      <c r="I87" s="293"/>
      <c r="J87" s="293"/>
      <c r="K87" s="293"/>
      <c r="L87" s="293"/>
      <c r="M87" s="275"/>
      <c r="N87" s="275"/>
      <c r="O87" s="365"/>
    </row>
    <row r="88" spans="1:15" s="280" customFormat="1" ht="15.75">
      <c r="A88" s="286">
        <f t="shared" si="0"/>
        <v>46</v>
      </c>
      <c r="B88" s="283">
        <v>282</v>
      </c>
      <c r="E88" s="364">
        <f>'Att 2.2 Excess Deficient ADIT'!I37</f>
        <v>14045.678722687502</v>
      </c>
      <c r="F88" s="363" t="s">
        <v>661</v>
      </c>
      <c r="G88" s="293"/>
      <c r="H88" s="293"/>
      <c r="I88" s="293"/>
      <c r="J88" s="293"/>
      <c r="K88" s="293"/>
      <c r="L88" s="293"/>
      <c r="M88" s="275"/>
      <c r="N88" s="275"/>
      <c r="O88" s="365"/>
    </row>
    <row r="89" spans="1:15" s="280" customFormat="1" ht="15.75">
      <c r="A89" s="286">
        <f t="shared" si="0"/>
        <v>47</v>
      </c>
      <c r="B89" s="283">
        <v>283</v>
      </c>
      <c r="E89" s="364">
        <f>'Att 2.2 Excess Deficient ADIT'!J37</f>
        <v>788.10332999999991</v>
      </c>
      <c r="F89" s="363" t="s">
        <v>661</v>
      </c>
      <c r="G89" s="293"/>
      <c r="H89" s="293"/>
      <c r="I89" s="293"/>
      <c r="J89" s="293"/>
      <c r="K89" s="293"/>
      <c r="L89" s="293"/>
      <c r="M89" s="275"/>
      <c r="N89" s="275"/>
      <c r="O89" s="366"/>
    </row>
    <row r="90" spans="1:15" s="280" customFormat="1" ht="15.75">
      <c r="A90" s="286">
        <f t="shared" si="0"/>
        <v>48</v>
      </c>
      <c r="B90" s="283" t="s">
        <v>662</v>
      </c>
      <c r="E90" s="364"/>
      <c r="F90" s="367"/>
      <c r="G90" s="293"/>
      <c r="H90" s="293"/>
      <c r="I90" s="293"/>
      <c r="J90" s="293"/>
      <c r="K90" s="293"/>
      <c r="L90" s="293"/>
      <c r="M90" s="275"/>
      <c r="N90" s="275"/>
      <c r="O90" s="365"/>
    </row>
    <row r="91" spans="1:15" s="280" customFormat="1" ht="15.75">
      <c r="A91" s="286">
        <f t="shared" si="0"/>
        <v>49</v>
      </c>
      <c r="B91" s="283" t="s">
        <v>663</v>
      </c>
      <c r="E91" s="364"/>
      <c r="F91" s="367"/>
      <c r="G91" s="293"/>
      <c r="H91" s="293"/>
      <c r="I91" s="293"/>
      <c r="J91" s="293"/>
      <c r="K91" s="293"/>
      <c r="L91" s="293"/>
      <c r="M91" s="275"/>
      <c r="N91" s="275"/>
      <c r="O91" s="365"/>
    </row>
    <row r="92" spans="1:15" s="280" customFormat="1" ht="15.75">
      <c r="A92" s="286">
        <f t="shared" si="0"/>
        <v>50</v>
      </c>
      <c r="B92" s="283" t="s">
        <v>664</v>
      </c>
      <c r="E92" s="364">
        <f>'Att 2.2 Excess Deficient ADIT'!K37</f>
        <v>-22137.743178700803</v>
      </c>
      <c r="F92" s="363" t="s">
        <v>665</v>
      </c>
      <c r="G92" s="293"/>
      <c r="H92" s="293"/>
      <c r="I92" s="293"/>
      <c r="J92" s="293"/>
      <c r="K92" s="293"/>
      <c r="L92" s="293"/>
      <c r="M92" s="275"/>
      <c r="N92" s="275"/>
      <c r="O92" s="365"/>
    </row>
    <row r="93" spans="1:15" s="280" customFormat="1" ht="15.75">
      <c r="A93" s="286">
        <f t="shared" si="0"/>
        <v>51</v>
      </c>
      <c r="B93" s="283" t="s">
        <v>666</v>
      </c>
      <c r="E93" s="364"/>
      <c r="F93" s="363"/>
      <c r="G93" s="293"/>
      <c r="H93" s="293"/>
      <c r="I93" s="293"/>
      <c r="J93" s="293"/>
      <c r="K93" s="293"/>
      <c r="L93" s="293"/>
      <c r="M93" s="275"/>
      <c r="N93" s="275"/>
      <c r="O93" s="365"/>
    </row>
    <row r="94" spans="1:15" s="280" customFormat="1" ht="15.75">
      <c r="A94" s="286">
        <f t="shared" si="0"/>
        <v>52</v>
      </c>
      <c r="B94" s="283" t="s">
        <v>667</v>
      </c>
      <c r="E94" s="364"/>
      <c r="F94" s="367"/>
      <c r="G94" s="293"/>
      <c r="H94" s="293"/>
      <c r="I94" s="293"/>
      <c r="J94" s="293"/>
      <c r="K94" s="293"/>
      <c r="L94" s="293"/>
      <c r="M94" s="275"/>
      <c r="N94" s="275"/>
      <c r="O94" s="365"/>
    </row>
    <row r="95" spans="1:15" s="280" customFormat="1" ht="15.75">
      <c r="A95" s="286">
        <f t="shared" si="0"/>
        <v>53</v>
      </c>
      <c r="B95" s="283" t="s">
        <v>668</v>
      </c>
      <c r="E95" s="364"/>
      <c r="F95" s="367"/>
      <c r="G95" s="293"/>
      <c r="H95" s="293"/>
      <c r="I95" s="293"/>
      <c r="J95" s="293"/>
      <c r="K95" s="293"/>
      <c r="L95" s="293"/>
      <c r="M95" s="275"/>
      <c r="N95" s="275"/>
      <c r="O95" s="365"/>
    </row>
    <row r="96" spans="1:15" s="280" customFormat="1" ht="15.75">
      <c r="A96" s="286">
        <f t="shared" si="0"/>
        <v>54</v>
      </c>
      <c r="B96" s="283" t="s">
        <v>669</v>
      </c>
      <c r="E96" s="364">
        <f>'Att 2.2 Excess Deficient ADIT'!L37</f>
        <v>11858.985372513303</v>
      </c>
      <c r="F96" s="367"/>
      <c r="G96" s="293"/>
      <c r="H96" s="293"/>
      <c r="I96" s="293"/>
      <c r="J96" s="293"/>
      <c r="K96" s="293"/>
      <c r="L96" s="293"/>
      <c r="M96" s="275"/>
      <c r="N96" s="275"/>
      <c r="O96" s="365"/>
    </row>
    <row r="97" spans="1:15" s="280" customFormat="1" ht="15.75">
      <c r="A97" s="286">
        <f t="shared" si="0"/>
        <v>55</v>
      </c>
      <c r="B97" s="283" t="s">
        <v>670</v>
      </c>
      <c r="E97" s="364"/>
      <c r="F97" s="367"/>
      <c r="G97" s="293"/>
      <c r="H97" s="293"/>
      <c r="I97" s="293"/>
      <c r="J97" s="293"/>
      <c r="K97" s="293"/>
      <c r="L97" s="293"/>
      <c r="M97" s="275"/>
      <c r="N97" s="275"/>
      <c r="O97" s="365"/>
    </row>
    <row r="98" spans="1:15" s="280" customFormat="1" ht="15.75">
      <c r="A98" s="286">
        <f t="shared" si="0"/>
        <v>56</v>
      </c>
      <c r="B98" s="283" t="s">
        <v>671</v>
      </c>
      <c r="E98" s="364"/>
      <c r="F98" s="363"/>
      <c r="G98" s="293"/>
      <c r="H98" s="293"/>
      <c r="I98" s="293"/>
      <c r="J98" s="293"/>
      <c r="K98" s="293"/>
      <c r="L98" s="293"/>
      <c r="M98" s="275"/>
      <c r="N98" s="275"/>
      <c r="O98" s="365"/>
    </row>
    <row r="99" spans="1:15" s="280" customFormat="1" ht="15.75">
      <c r="A99" s="286">
        <f t="shared" si="0"/>
        <v>57</v>
      </c>
      <c r="B99" s="283" t="s">
        <v>672</v>
      </c>
      <c r="E99" s="364"/>
      <c r="F99" s="363"/>
      <c r="G99" s="293"/>
      <c r="H99" s="293"/>
      <c r="I99" s="293"/>
      <c r="J99" s="293"/>
      <c r="K99" s="293"/>
      <c r="L99" s="293"/>
      <c r="M99" s="275"/>
      <c r="N99" s="275"/>
    </row>
    <row r="100" spans="1:15" s="280" customFormat="1" ht="15.75">
      <c r="A100" s="286">
        <f t="shared" si="0"/>
        <v>58</v>
      </c>
      <c r="B100" s="283" t="s">
        <v>673</v>
      </c>
      <c r="E100" s="362">
        <f>'Att 2.2 Excess Deficient ADIT'!N37</f>
        <v>98325.874834687478</v>
      </c>
      <c r="F100" s="363" t="s">
        <v>674</v>
      </c>
      <c r="G100" s="293"/>
      <c r="H100" s="293"/>
      <c r="I100" s="293"/>
      <c r="J100" s="293"/>
      <c r="K100" s="293"/>
      <c r="L100" s="293"/>
    </row>
    <row r="101" spans="1:15" s="280" customFormat="1" ht="15.75">
      <c r="A101" s="286">
        <f>+A100+1</f>
        <v>59</v>
      </c>
      <c r="B101" s="283" t="s">
        <v>675</v>
      </c>
      <c r="E101" s="362">
        <f>'Att 2.2 Excess Deficient ADIT'!O37</f>
        <v>-4555.0242464999983</v>
      </c>
      <c r="F101" s="363" t="s">
        <v>674</v>
      </c>
      <c r="G101" s="293"/>
      <c r="H101" s="293"/>
      <c r="I101" s="293"/>
      <c r="J101" s="293"/>
      <c r="K101" s="293"/>
      <c r="L101" s="293"/>
    </row>
    <row r="102" spans="1:15" s="280" customFormat="1" ht="15.75" thickBot="1">
      <c r="A102" s="286">
        <f>+A101+1</f>
        <v>60</v>
      </c>
      <c r="B102" s="275" t="s">
        <v>16</v>
      </c>
      <c r="C102" s="311" t="s">
        <v>676</v>
      </c>
      <c r="D102" s="325" t="s">
        <v>677</v>
      </c>
      <c r="E102" s="294">
        <f>SUM(E86:E101)</f>
        <v>-8.1854523159563541E-12</v>
      </c>
    </row>
    <row r="103" spans="1:15" s="280" customFormat="1" ht="15.75" thickTop="1">
      <c r="A103" s="286"/>
      <c r="G103" s="282"/>
      <c r="H103" s="282"/>
      <c r="I103" s="282"/>
      <c r="J103" s="282"/>
      <c r="L103" s="275"/>
      <c r="M103" s="275"/>
      <c r="N103" s="274" t="s">
        <v>486</v>
      </c>
    </row>
    <row r="104" spans="1:15" s="280" customFormat="1" ht="87" customHeight="1">
      <c r="A104" s="286">
        <f>A102+1</f>
        <v>61</v>
      </c>
      <c r="B104" s="706" t="s">
        <v>678</v>
      </c>
      <c r="C104" s="706"/>
      <c r="D104" s="706"/>
      <c r="E104" s="706"/>
      <c r="F104" s="706"/>
      <c r="G104" s="706"/>
      <c r="H104" s="706"/>
      <c r="I104" s="706"/>
      <c r="J104" s="706"/>
      <c r="K104" s="706"/>
      <c r="L104" s="706"/>
      <c r="M104" s="282"/>
      <c r="N104" s="282"/>
    </row>
    <row r="105" spans="1:15" ht="15.75" thickBot="1">
      <c r="A105" s="286"/>
      <c r="B105" s="368"/>
      <c r="C105" s="368"/>
      <c r="D105" s="368"/>
      <c r="E105" s="368"/>
      <c r="F105" s="368"/>
      <c r="G105" s="368"/>
      <c r="H105" s="368"/>
      <c r="I105" s="368"/>
      <c r="J105" s="368"/>
      <c r="K105" s="368"/>
      <c r="L105" s="368"/>
      <c r="M105" s="368"/>
      <c r="N105" s="368"/>
    </row>
    <row r="106" spans="1:15">
      <c r="A106" s="286">
        <f>A104+1</f>
        <v>62</v>
      </c>
      <c r="B106" s="280" t="s">
        <v>679</v>
      </c>
      <c r="D106" s="357" t="s">
        <v>680</v>
      </c>
      <c r="E106" s="283"/>
      <c r="F106" s="282"/>
      <c r="K106" s="356" t="s">
        <v>656</v>
      </c>
      <c r="L106" s="357"/>
    </row>
    <row r="107" spans="1:15">
      <c r="A107" s="286"/>
    </row>
    <row r="108" spans="1:15" ht="144.94999999999999" customHeight="1">
      <c r="A108" s="286">
        <f>A106+1</f>
        <v>63</v>
      </c>
      <c r="B108" s="706" t="s">
        <v>681</v>
      </c>
      <c r="C108" s="706"/>
      <c r="D108" s="706"/>
      <c r="E108" s="706"/>
      <c r="F108" s="706"/>
      <c r="G108" s="706"/>
      <c r="H108" s="706"/>
      <c r="I108" s="706"/>
      <c r="J108" s="706"/>
      <c r="K108" s="706"/>
      <c r="L108" s="706"/>
    </row>
    <row r="109" spans="1:15" s="280" customFormat="1" ht="14.45" customHeight="1">
      <c r="A109" s="369"/>
      <c r="B109" s="369"/>
      <c r="C109" s="369"/>
      <c r="D109" s="369"/>
      <c r="E109" s="369"/>
      <c r="F109" s="369"/>
      <c r="G109" s="369"/>
      <c r="H109" s="369"/>
      <c r="I109" s="369"/>
      <c r="J109" s="369"/>
      <c r="K109" s="369"/>
      <c r="L109" s="369"/>
      <c r="M109" s="369"/>
    </row>
    <row r="110" spans="1:15" s="280" customFormat="1" ht="14.45" customHeight="1">
      <c r="A110" s="286">
        <f>A108+1</f>
        <v>64</v>
      </c>
      <c r="B110" s="280" t="s">
        <v>679</v>
      </c>
      <c r="C110" s="291" t="s">
        <v>682</v>
      </c>
      <c r="D110" s="292"/>
      <c r="E110" s="283"/>
      <c r="F110" s="282"/>
      <c r="G110" s="272"/>
      <c r="H110" s="272"/>
      <c r="I110" s="272"/>
      <c r="J110" s="272"/>
      <c r="K110" s="356" t="s">
        <v>656</v>
      </c>
      <c r="L110" s="357"/>
    </row>
    <row r="111" spans="1:15" s="280" customFormat="1" ht="14.45" customHeight="1">
      <c r="A111" s="286"/>
      <c r="B111" s="272"/>
      <c r="C111" s="272"/>
      <c r="D111" s="272"/>
      <c r="E111" s="272"/>
      <c r="F111" s="272"/>
      <c r="G111" s="272"/>
      <c r="H111" s="272"/>
      <c r="I111" s="272"/>
      <c r="J111" s="272"/>
      <c r="K111" s="272"/>
      <c r="L111" s="272"/>
    </row>
    <row r="112" spans="1:15" s="280" customFormat="1" ht="135.94999999999999" customHeight="1">
      <c r="A112" s="286">
        <f>A110+1</f>
        <v>65</v>
      </c>
      <c r="B112" s="694" t="s">
        <v>683</v>
      </c>
      <c r="C112" s="694"/>
      <c r="D112" s="694"/>
      <c r="E112" s="694"/>
      <c r="F112" s="694"/>
      <c r="G112" s="694"/>
      <c r="H112" s="694"/>
      <c r="I112" s="694"/>
      <c r="J112" s="694"/>
      <c r="K112" s="694"/>
      <c r="L112" s="694"/>
    </row>
    <row r="113" spans="1:12">
      <c r="A113" s="286"/>
    </row>
    <row r="114" spans="1:12" ht="14.45" customHeight="1">
      <c r="A114" s="286">
        <f>A112+1</f>
        <v>66</v>
      </c>
      <c r="B114" s="693" t="s">
        <v>684</v>
      </c>
      <c r="C114" s="693"/>
      <c r="D114" s="693"/>
      <c r="E114" s="693"/>
      <c r="F114" s="693"/>
      <c r="G114" s="693"/>
      <c r="H114" s="693"/>
      <c r="I114" s="693"/>
      <c r="J114" s="693"/>
      <c r="K114" s="693"/>
      <c r="L114" s="693"/>
    </row>
    <row r="115" spans="1:12">
      <c r="A115" s="286"/>
    </row>
    <row r="116" spans="1:12" ht="104.25" customHeight="1">
      <c r="A116" s="286">
        <f>+A114+1</f>
        <v>67</v>
      </c>
      <c r="B116" s="694" t="s">
        <v>685</v>
      </c>
      <c r="C116" s="694"/>
      <c r="D116" s="694"/>
      <c r="E116" s="694"/>
      <c r="F116" s="694"/>
      <c r="G116" s="694"/>
      <c r="H116" s="694"/>
      <c r="I116" s="694"/>
      <c r="J116" s="694"/>
      <c r="K116" s="694"/>
      <c r="L116" s="694"/>
    </row>
    <row r="117" spans="1:12">
      <c r="A117" s="286"/>
    </row>
    <row r="118" spans="1:12" ht="14.45" customHeight="1">
      <c r="A118" s="286">
        <f>+A116+1</f>
        <v>68</v>
      </c>
      <c r="B118" s="695" t="s">
        <v>686</v>
      </c>
      <c r="C118" s="695"/>
      <c r="D118" s="695"/>
      <c r="E118" s="695"/>
      <c r="F118" s="695"/>
      <c r="G118" s="695"/>
      <c r="H118" s="695"/>
      <c r="I118" s="695"/>
      <c r="J118" s="695"/>
      <c r="K118" s="695"/>
      <c r="L118" s="695"/>
    </row>
    <row r="119" spans="1:12" ht="14.45" customHeight="1">
      <c r="A119" s="286"/>
    </row>
    <row r="120" spans="1:12" ht="43.5" customHeight="1">
      <c r="A120" s="696">
        <f>+A118+1</f>
        <v>69</v>
      </c>
      <c r="B120" s="697" t="s">
        <v>687</v>
      </c>
      <c r="C120" s="698"/>
      <c r="D120" s="698"/>
      <c r="E120" s="698"/>
      <c r="F120" s="698"/>
      <c r="G120" s="698"/>
      <c r="H120" s="698"/>
      <c r="I120" s="698"/>
      <c r="J120" s="698"/>
      <c r="K120" s="698"/>
      <c r="L120" s="698"/>
    </row>
    <row r="121" spans="1:12">
      <c r="A121" s="696"/>
      <c r="B121" s="699" t="s">
        <v>688</v>
      </c>
      <c r="C121" s="700"/>
      <c r="D121" s="700"/>
      <c r="E121" s="700"/>
      <c r="F121" s="700"/>
      <c r="G121" s="700"/>
      <c r="H121" s="700"/>
      <c r="I121" s="700"/>
      <c r="J121" s="700"/>
      <c r="K121" s="700"/>
      <c r="L121" s="700"/>
    </row>
    <row r="122" spans="1:12">
      <c r="A122" s="286"/>
    </row>
    <row r="123" spans="1:12" ht="14.45" customHeight="1">
      <c r="A123" s="307">
        <f>+A120+1</f>
        <v>70</v>
      </c>
      <c r="B123" s="693" t="s">
        <v>689</v>
      </c>
      <c r="C123" s="693"/>
      <c r="D123" s="693"/>
      <c r="E123" s="693"/>
      <c r="F123" s="693"/>
      <c r="G123" s="693"/>
      <c r="H123" s="693"/>
      <c r="I123" s="693"/>
      <c r="J123" s="693"/>
      <c r="K123" s="693"/>
      <c r="L123" s="693"/>
    </row>
    <row r="124" spans="1:12">
      <c r="A124" s="286"/>
    </row>
    <row r="125" spans="1:12">
      <c r="A125" s="286"/>
    </row>
  </sheetData>
  <mergeCells count="19">
    <mergeCell ref="B112:L112"/>
    <mergeCell ref="B6:N6"/>
    <mergeCell ref="B7:N7"/>
    <mergeCell ref="B16:N16"/>
    <mergeCell ref="B28:L28"/>
    <mergeCell ref="B48:N48"/>
    <mergeCell ref="B51:N51"/>
    <mergeCell ref="B71:L71"/>
    <mergeCell ref="B79:L79"/>
    <mergeCell ref="B83:L83"/>
    <mergeCell ref="B104:L104"/>
    <mergeCell ref="B108:L108"/>
    <mergeCell ref="B123:L123"/>
    <mergeCell ref="B114:L114"/>
    <mergeCell ref="B116:L116"/>
    <mergeCell ref="B118:L118"/>
    <mergeCell ref="A120:A121"/>
    <mergeCell ref="B120:L120"/>
    <mergeCell ref="B121:L121"/>
  </mergeCells>
  <pageMargins left="0.7" right="0.7" top="0.75" bottom="0.75" header="0.3" footer="0.3"/>
  <pageSetup scale="47" orientation="portrait" r:id="rId1"/>
  <rowBreaks count="2" manualBreakCount="2">
    <brk id="51" max="13" man="1"/>
    <brk id="102" max="13" man="1"/>
  </rowBreaks>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92810-79B5-4AC7-9EE3-5D56C39FB1E3}">
  <dimension ref="A1:P176"/>
  <sheetViews>
    <sheetView view="pageBreakPreview" topLeftCell="A12" zoomScale="60" zoomScaleNormal="100" workbookViewId="0"/>
  </sheetViews>
  <sheetFormatPr defaultColWidth="6.21875" defaultRowHeight="15"/>
  <cols>
    <col min="1" max="1" width="7.109375" style="371" customWidth="1"/>
    <col min="2" max="2" width="12.88671875" style="371" customWidth="1"/>
    <col min="3" max="3" width="6.33203125" style="371" customWidth="1"/>
    <col min="4" max="5" width="12.88671875" style="371" customWidth="1"/>
    <col min="6" max="6" width="8.77734375" style="371" customWidth="1"/>
    <col min="7" max="7" width="10.88671875" style="371" customWidth="1"/>
    <col min="8" max="9" width="12.88671875" style="371" customWidth="1"/>
    <col min="10" max="10" width="2.44140625" style="371" customWidth="1"/>
    <col min="11" max="12" width="12.5546875" style="371" customWidth="1"/>
    <col min="13" max="15" width="13.5546875" style="371" customWidth="1"/>
    <col min="16" max="16" width="12.5546875" style="371" customWidth="1"/>
    <col min="17" max="16384" width="6.21875" style="371"/>
  </cols>
  <sheetData>
    <row r="1" spans="1:16" s="373" customFormat="1">
      <c r="A1" s="370" t="s">
        <v>537</v>
      </c>
      <c r="B1" s="370"/>
      <c r="C1" s="370"/>
      <c r="D1" s="370"/>
      <c r="E1" s="370"/>
      <c r="F1" s="370"/>
      <c r="G1" s="370"/>
      <c r="H1" s="370"/>
      <c r="I1" s="370"/>
      <c r="J1" s="370"/>
      <c r="K1" s="370"/>
      <c r="L1" s="371"/>
      <c r="M1" s="371"/>
      <c r="N1" s="371"/>
      <c r="O1" s="371"/>
      <c r="P1" s="372" t="s">
        <v>690</v>
      </c>
    </row>
    <row r="2" spans="1:16" s="373" customFormat="1">
      <c r="A2" s="370" t="s">
        <v>691</v>
      </c>
      <c r="B2" s="271"/>
      <c r="C2" s="271"/>
      <c r="D2" s="271"/>
      <c r="E2" s="271"/>
      <c r="F2" s="271"/>
      <c r="G2" s="271"/>
      <c r="H2" s="271"/>
      <c r="I2" s="271"/>
      <c r="J2" s="271"/>
      <c r="K2" s="271"/>
      <c r="L2" s="280"/>
      <c r="M2" s="280"/>
      <c r="N2" s="280"/>
      <c r="O2" s="280"/>
      <c r="P2" s="280"/>
    </row>
    <row r="3" spans="1:16" s="375" customFormat="1" ht="14.25">
      <c r="A3" s="271" t="s">
        <v>692</v>
      </c>
      <c r="B3" s="374"/>
      <c r="C3" s="374"/>
      <c r="D3" s="374"/>
      <c r="E3" s="374"/>
      <c r="F3" s="374"/>
      <c r="G3" s="374"/>
      <c r="H3" s="374"/>
      <c r="K3" s="280"/>
      <c r="L3" s="285"/>
      <c r="M3" s="280"/>
      <c r="N3" s="280"/>
      <c r="O3" s="280"/>
      <c r="P3" s="280"/>
    </row>
    <row r="4" spans="1:16" s="375" customFormat="1" ht="14.25" customHeight="1">
      <c r="A4" s="276">
        <v>2026</v>
      </c>
      <c r="B4" s="276" t="s">
        <v>574</v>
      </c>
      <c r="C4" s="376"/>
      <c r="D4" s="374"/>
      <c r="E4" s="374"/>
      <c r="F4" s="374"/>
      <c r="G4" s="374"/>
      <c r="H4" s="374"/>
      <c r="K4" s="284"/>
      <c r="L4" s="285"/>
      <c r="M4" s="280"/>
      <c r="N4" s="280"/>
      <c r="O4" s="280"/>
      <c r="P4" s="280"/>
    </row>
    <row r="6" spans="1:16" s="375" customFormat="1">
      <c r="A6" s="377" t="s">
        <v>492</v>
      </c>
      <c r="B6" s="378"/>
      <c r="C6" s="378"/>
      <c r="D6" s="378"/>
      <c r="E6" s="378"/>
      <c r="F6" s="378"/>
      <c r="G6" s="378"/>
      <c r="H6" s="378"/>
      <c r="I6" s="378"/>
      <c r="J6" s="378"/>
      <c r="K6" s="284"/>
      <c r="L6" s="285"/>
      <c r="M6" s="280"/>
      <c r="N6" s="280"/>
      <c r="O6" s="280"/>
      <c r="P6" s="280"/>
    </row>
    <row r="7" spans="1:16" s="375" customFormat="1" ht="14.1" customHeight="1">
      <c r="A7" s="379">
        <v>1</v>
      </c>
      <c r="B7" s="380" t="s">
        <v>693</v>
      </c>
      <c r="D7" s="378"/>
      <c r="F7" s="381">
        <v>2026</v>
      </c>
      <c r="G7" s="378"/>
      <c r="H7" s="378"/>
      <c r="I7" s="378"/>
      <c r="J7" s="378"/>
      <c r="K7" s="284"/>
      <c r="L7" s="285"/>
      <c r="M7" s="280"/>
      <c r="N7" s="280"/>
      <c r="O7" s="280"/>
      <c r="P7" s="280"/>
    </row>
    <row r="8" spans="1:16" s="382" customFormat="1" ht="14.1" customHeight="1">
      <c r="A8" s="379">
        <f>+A7+1</f>
        <v>2</v>
      </c>
      <c r="B8" s="382" t="s">
        <v>694</v>
      </c>
      <c r="F8" s="383">
        <v>365</v>
      </c>
      <c r="K8" s="284"/>
      <c r="L8" s="285"/>
      <c r="M8" s="280"/>
      <c r="N8" s="280"/>
      <c r="O8" s="280"/>
      <c r="P8" s="280"/>
    </row>
    <row r="9" spans="1:16" s="382" customFormat="1" ht="14.1" customHeight="1">
      <c r="A9" s="379"/>
      <c r="K9" s="284"/>
      <c r="L9" s="285"/>
      <c r="M9" s="280"/>
      <c r="N9" s="280"/>
      <c r="O9" s="280"/>
      <c r="P9" s="280"/>
    </row>
    <row r="10" spans="1:16" s="382" customFormat="1" ht="45.75" customHeight="1">
      <c r="A10" s="379"/>
      <c r="B10" s="707" t="s">
        <v>695</v>
      </c>
      <c r="C10" s="707"/>
      <c r="D10" s="707"/>
      <c r="E10" s="707"/>
      <c r="F10" s="707"/>
      <c r="G10" s="707"/>
      <c r="H10" s="707"/>
      <c r="I10" s="707"/>
      <c r="K10" s="284"/>
      <c r="L10" s="285"/>
      <c r="M10" s="280"/>
      <c r="N10" s="280"/>
      <c r="O10" s="280"/>
      <c r="P10" s="280"/>
    </row>
    <row r="11" spans="1:16">
      <c r="A11" s="384"/>
    </row>
    <row r="12" spans="1:16" s="382" customFormat="1" ht="113.25" customHeight="1">
      <c r="A12" s="385">
        <f>+A8+1</f>
        <v>3</v>
      </c>
      <c r="B12" s="707" t="s">
        <v>696</v>
      </c>
      <c r="C12" s="707"/>
      <c r="D12" s="707"/>
      <c r="E12" s="707"/>
      <c r="F12" s="707"/>
      <c r="G12" s="707"/>
      <c r="H12" s="707"/>
      <c r="I12" s="707"/>
      <c r="J12" s="386"/>
      <c r="K12" s="284"/>
      <c r="L12" s="285"/>
      <c r="M12" s="280"/>
      <c r="N12" s="280"/>
      <c r="O12" s="280"/>
      <c r="P12" s="280"/>
    </row>
    <row r="13" spans="1:16" s="382" customFormat="1" ht="14.1" customHeight="1">
      <c r="A13" s="379"/>
      <c r="B13" s="387"/>
      <c r="I13" s="388"/>
      <c r="K13" s="389"/>
      <c r="L13" s="285"/>
      <c r="M13" s="280"/>
      <c r="N13" s="280"/>
      <c r="O13" s="280"/>
      <c r="P13" s="280"/>
    </row>
    <row r="14" spans="1:16" s="382" customFormat="1" ht="14.1" customHeight="1">
      <c r="A14" s="379">
        <f>A12+1</f>
        <v>4</v>
      </c>
      <c r="B14" s="390" t="s">
        <v>697</v>
      </c>
      <c r="C14" s="390"/>
      <c r="D14" s="390"/>
      <c r="E14" s="390"/>
      <c r="K14" s="389"/>
      <c r="L14" s="285"/>
      <c r="M14" s="280"/>
      <c r="N14" s="280"/>
      <c r="O14" s="280"/>
      <c r="P14" s="280"/>
    </row>
    <row r="15" spans="1:16" s="382" customFormat="1" ht="14.1" customHeight="1">
      <c r="A15" s="379"/>
      <c r="B15" s="390"/>
      <c r="C15" s="390"/>
      <c r="D15" s="390"/>
      <c r="E15" s="390"/>
      <c r="K15" s="389"/>
      <c r="L15" s="389"/>
      <c r="M15" s="389"/>
      <c r="N15" s="389"/>
      <c r="O15" s="389"/>
      <c r="P15" s="389"/>
    </row>
    <row r="16" spans="1:16" s="382" customFormat="1" ht="27.95" customHeight="1">
      <c r="A16" s="379">
        <f>A14+1</f>
        <v>5</v>
      </c>
      <c r="B16" s="390"/>
      <c r="C16" s="390"/>
      <c r="D16" s="390"/>
      <c r="G16" s="391" t="s">
        <v>698</v>
      </c>
      <c r="K16" s="389"/>
      <c r="L16" s="389"/>
      <c r="M16" s="389"/>
      <c r="N16" s="389"/>
      <c r="O16" s="389"/>
      <c r="P16" s="389"/>
    </row>
    <row r="17" spans="1:16" s="382" customFormat="1" ht="14.1" customHeight="1">
      <c r="A17" s="379">
        <f t="shared" ref="A17:A22" si="0">+A16+1</f>
        <v>6</v>
      </c>
      <c r="B17" s="380" t="s">
        <v>699</v>
      </c>
      <c r="C17" s="380"/>
      <c r="D17" s="380"/>
      <c r="G17" s="392">
        <v>0</v>
      </c>
      <c r="H17" s="393"/>
      <c r="K17" s="389"/>
      <c r="L17" s="389"/>
      <c r="M17" s="389"/>
      <c r="N17" s="389"/>
      <c r="O17" s="389"/>
      <c r="P17" s="389"/>
    </row>
    <row r="18" spans="1:16" s="382" customFormat="1" ht="14.1" customHeight="1">
      <c r="A18" s="379">
        <f t="shared" si="0"/>
        <v>7</v>
      </c>
      <c r="B18" s="380" t="s">
        <v>700</v>
      </c>
      <c r="C18" s="380"/>
      <c r="D18" s="380"/>
      <c r="G18" s="392">
        <v>0</v>
      </c>
      <c r="H18" s="393"/>
      <c r="K18" s="389"/>
      <c r="L18" s="389"/>
      <c r="M18" s="389"/>
      <c r="N18" s="389"/>
      <c r="O18" s="389"/>
      <c r="P18" s="389"/>
    </row>
    <row r="19" spans="1:16" s="382" customFormat="1" ht="14.1" customHeight="1">
      <c r="A19" s="379">
        <f t="shared" si="0"/>
        <v>8</v>
      </c>
      <c r="B19" s="380" t="s">
        <v>701</v>
      </c>
      <c r="C19" s="380"/>
      <c r="D19" s="380"/>
      <c r="G19" s="394">
        <v>0</v>
      </c>
      <c r="H19" s="393"/>
      <c r="K19" s="389"/>
      <c r="L19" s="389"/>
      <c r="M19" s="389"/>
      <c r="N19" s="389"/>
      <c r="O19" s="389"/>
      <c r="P19" s="389"/>
    </row>
    <row r="20" spans="1:16" s="382" customFormat="1" ht="14.1" customHeight="1">
      <c r="A20" s="379">
        <f t="shared" si="0"/>
        <v>9</v>
      </c>
      <c r="B20" s="380" t="s">
        <v>702</v>
      </c>
      <c r="C20" s="380"/>
      <c r="D20" s="380"/>
      <c r="G20" s="395">
        <f>+G17-G19-G18</f>
        <v>0</v>
      </c>
      <c r="H20" s="393"/>
      <c r="K20" s="389"/>
      <c r="L20" s="389"/>
      <c r="M20" s="389"/>
      <c r="N20" s="389"/>
      <c r="O20" s="389"/>
      <c r="P20" s="389"/>
    </row>
    <row r="21" spans="1:16" s="382" customFormat="1" ht="14.1" customHeight="1">
      <c r="A21" s="379">
        <f t="shared" si="0"/>
        <v>10</v>
      </c>
      <c r="B21" s="380" t="s">
        <v>703</v>
      </c>
      <c r="C21" s="380"/>
      <c r="D21" s="380"/>
      <c r="G21" s="394">
        <v>0</v>
      </c>
      <c r="H21" s="393"/>
      <c r="I21" s="395"/>
      <c r="K21" s="389"/>
      <c r="L21" s="389"/>
      <c r="M21" s="389"/>
      <c r="N21" s="389"/>
      <c r="O21" s="389"/>
      <c r="P21" s="389"/>
    </row>
    <row r="22" spans="1:16" s="382" customFormat="1" ht="14.1" customHeight="1" thickBot="1">
      <c r="A22" s="379">
        <f t="shared" si="0"/>
        <v>11</v>
      </c>
      <c r="B22" s="380" t="s">
        <v>704</v>
      </c>
      <c r="C22" s="380"/>
      <c r="D22" s="380"/>
      <c r="G22" s="396">
        <f>+G20-G21</f>
        <v>0</v>
      </c>
      <c r="H22" s="393"/>
      <c r="I22" s="395"/>
      <c r="K22" s="389"/>
      <c r="L22" s="389"/>
      <c r="M22" s="389"/>
      <c r="N22" s="389"/>
      <c r="O22" s="389"/>
      <c r="P22" s="389"/>
    </row>
    <row r="23" spans="1:16" s="382" customFormat="1" ht="14.1" customHeight="1" thickTop="1">
      <c r="A23" s="379"/>
      <c r="B23" s="380"/>
      <c r="C23" s="380"/>
      <c r="D23" s="380"/>
      <c r="G23" s="395"/>
      <c r="H23" s="393"/>
      <c r="K23" s="389"/>
      <c r="L23" s="389"/>
      <c r="M23" s="389"/>
      <c r="N23" s="389"/>
      <c r="O23" s="389"/>
      <c r="P23" s="389"/>
    </row>
    <row r="24" spans="1:16" s="382" customFormat="1" ht="14.1" customHeight="1">
      <c r="A24" s="379">
        <f>+A22+1</f>
        <v>12</v>
      </c>
      <c r="B24" s="380" t="s">
        <v>705</v>
      </c>
      <c r="C24" s="380"/>
      <c r="D24" s="380"/>
      <c r="G24" s="392">
        <v>0</v>
      </c>
      <c r="H24" s="393"/>
      <c r="K24" s="389"/>
      <c r="L24" s="389"/>
      <c r="M24" s="389"/>
      <c r="N24" s="389"/>
      <c r="O24" s="389"/>
      <c r="P24" s="389"/>
    </row>
    <row r="25" spans="1:16" s="382" customFormat="1" ht="14.1" customHeight="1">
      <c r="A25" s="379">
        <f>+A24+1</f>
        <v>13</v>
      </c>
      <c r="B25" s="380" t="s">
        <v>700</v>
      </c>
      <c r="C25" s="380"/>
      <c r="D25" s="380"/>
      <c r="G25" s="392">
        <v>0</v>
      </c>
      <c r="H25" s="393"/>
      <c r="K25" s="389"/>
      <c r="L25" s="389"/>
      <c r="M25" s="389"/>
      <c r="N25" s="389"/>
      <c r="O25" s="389"/>
      <c r="P25" s="389"/>
    </row>
    <row r="26" spans="1:16" s="382" customFormat="1" ht="14.1" customHeight="1">
      <c r="A26" s="379">
        <f>+A25+1</f>
        <v>14</v>
      </c>
      <c r="B26" s="380" t="s">
        <v>701</v>
      </c>
      <c r="C26" s="380"/>
      <c r="D26" s="380"/>
      <c r="G26" s="394">
        <v>0</v>
      </c>
      <c r="H26" s="393"/>
      <c r="K26" s="389"/>
      <c r="L26" s="389"/>
      <c r="M26" s="389"/>
      <c r="N26" s="389"/>
      <c r="O26" s="389"/>
      <c r="P26" s="389"/>
    </row>
    <row r="27" spans="1:16" s="382" customFormat="1" ht="14.1" customHeight="1">
      <c r="A27" s="379">
        <f>+A26+1</f>
        <v>15</v>
      </c>
      <c r="B27" s="380" t="s">
        <v>702</v>
      </c>
      <c r="C27" s="380"/>
      <c r="D27" s="380"/>
      <c r="G27" s="395">
        <f>+G24-G26</f>
        <v>0</v>
      </c>
      <c r="H27" s="393"/>
      <c r="K27" s="389"/>
      <c r="L27" s="389"/>
      <c r="M27" s="389"/>
      <c r="N27" s="389"/>
      <c r="O27" s="389"/>
      <c r="P27" s="389"/>
    </row>
    <row r="28" spans="1:16" s="382" customFormat="1" ht="14.1" customHeight="1">
      <c r="A28" s="379">
        <f>+A27+1</f>
        <v>16</v>
      </c>
      <c r="B28" s="380" t="s">
        <v>706</v>
      </c>
      <c r="C28" s="380"/>
      <c r="D28" s="380"/>
      <c r="G28" s="394">
        <v>0</v>
      </c>
      <c r="H28" s="393"/>
      <c r="K28" s="389"/>
      <c r="L28" s="389"/>
      <c r="M28" s="389"/>
      <c r="N28" s="389"/>
      <c r="O28" s="389"/>
      <c r="P28" s="389"/>
    </row>
    <row r="29" spans="1:16" s="382" customFormat="1" ht="14.1" customHeight="1" thickBot="1">
      <c r="A29" s="379">
        <f>+A28+1</f>
        <v>17</v>
      </c>
      <c r="B29" s="380" t="s">
        <v>707</v>
      </c>
      <c r="C29" s="380"/>
      <c r="D29" s="380"/>
      <c r="G29" s="396">
        <f>+G27-G28</f>
        <v>0</v>
      </c>
      <c r="H29" s="393"/>
      <c r="K29" s="389"/>
      <c r="L29" s="389"/>
      <c r="M29" s="389"/>
      <c r="N29" s="389"/>
      <c r="O29" s="389"/>
      <c r="P29" s="389"/>
    </row>
    <row r="30" spans="1:16" s="382" customFormat="1" ht="14.1" customHeight="1" thickTop="1">
      <c r="A30" s="379"/>
      <c r="B30" s="380"/>
      <c r="C30" s="380"/>
      <c r="D30" s="380"/>
      <c r="G30" s="395"/>
      <c r="H30" s="393"/>
      <c r="K30" s="389"/>
      <c r="L30" s="389"/>
      <c r="M30" s="389"/>
      <c r="N30" s="389"/>
      <c r="O30" s="389"/>
      <c r="P30" s="389"/>
    </row>
    <row r="31" spans="1:16" s="382" customFormat="1" ht="14.1" customHeight="1">
      <c r="A31" s="379">
        <f>+A29+1</f>
        <v>18</v>
      </c>
      <c r="B31" s="380" t="s">
        <v>708</v>
      </c>
      <c r="C31" s="380"/>
      <c r="D31" s="380"/>
      <c r="G31" s="395">
        <f>P51</f>
        <v>0</v>
      </c>
      <c r="H31" s="387" t="str">
        <f>"From Line "&amp;A51&amp;P36</f>
        <v>From Line 36(n)</v>
      </c>
      <c r="K31" s="389"/>
      <c r="L31" s="389"/>
      <c r="M31" s="389"/>
      <c r="N31" s="389"/>
      <c r="O31" s="389"/>
      <c r="P31" s="389"/>
    </row>
    <row r="32" spans="1:16" s="382" customFormat="1" ht="14.1" customHeight="1">
      <c r="A32" s="379">
        <f>+A31+1</f>
        <v>19</v>
      </c>
      <c r="B32" s="380" t="s">
        <v>709</v>
      </c>
      <c r="C32" s="380"/>
      <c r="D32" s="380"/>
      <c r="G32" s="395">
        <f>+(G22+G29)/2</f>
        <v>0</v>
      </c>
      <c r="H32" s="393"/>
      <c r="K32" s="389"/>
      <c r="L32" s="389"/>
      <c r="M32" s="389"/>
      <c r="N32" s="389"/>
      <c r="O32" s="389"/>
      <c r="P32" s="389"/>
    </row>
    <row r="33" spans="1:16" s="382" customFormat="1" ht="14.1" customHeight="1" thickBot="1">
      <c r="A33" s="379">
        <f>+A32+1</f>
        <v>20</v>
      </c>
      <c r="B33" s="380" t="s">
        <v>710</v>
      </c>
      <c r="C33" s="380"/>
      <c r="D33" s="380"/>
      <c r="G33" s="396">
        <f>+G31+G32</f>
        <v>0</v>
      </c>
      <c r="H33" s="387" t="s">
        <v>711</v>
      </c>
      <c r="K33" s="389"/>
      <c r="L33" s="389"/>
      <c r="M33" s="389"/>
      <c r="N33" s="389"/>
      <c r="O33" s="389"/>
      <c r="P33" s="389"/>
    </row>
    <row r="34" spans="1:16" s="382" customFormat="1" ht="14.1" customHeight="1" thickTop="1">
      <c r="A34" s="379"/>
      <c r="B34" s="390"/>
      <c r="C34" s="390"/>
      <c r="D34" s="390"/>
      <c r="F34" s="397"/>
      <c r="I34" s="388"/>
      <c r="J34" s="393"/>
      <c r="K34" s="389"/>
      <c r="L34" s="389"/>
      <c r="M34" s="389"/>
      <c r="N34" s="389"/>
      <c r="O34" s="389"/>
      <c r="P34" s="389"/>
    </row>
    <row r="35" spans="1:16" ht="14.1" customHeight="1">
      <c r="A35" s="379">
        <f>A33+1</f>
        <v>21</v>
      </c>
      <c r="B35" s="390" t="s">
        <v>697</v>
      </c>
      <c r="C35" s="398"/>
      <c r="D35" s="373"/>
      <c r="E35" s="373"/>
      <c r="F35" s="373"/>
      <c r="G35" s="373"/>
      <c r="H35" s="373"/>
      <c r="I35" s="373"/>
      <c r="K35" s="389" t="s">
        <v>712</v>
      </c>
      <c r="L35" s="389"/>
      <c r="M35" s="389"/>
      <c r="N35" s="389"/>
      <c r="O35" s="389"/>
      <c r="P35" s="389"/>
    </row>
    <row r="36" spans="1:16" ht="14.1" customHeight="1">
      <c r="A36" s="379"/>
      <c r="B36" s="299" t="s">
        <v>587</v>
      </c>
      <c r="C36" s="300" t="s">
        <v>588</v>
      </c>
      <c r="D36" s="399" t="s">
        <v>589</v>
      </c>
      <c r="E36" s="399" t="s">
        <v>590</v>
      </c>
      <c r="F36" s="399" t="s">
        <v>591</v>
      </c>
      <c r="G36" s="399" t="s">
        <v>592</v>
      </c>
      <c r="H36" s="399" t="s">
        <v>603</v>
      </c>
      <c r="I36" s="399" t="s">
        <v>604</v>
      </c>
      <c r="K36" s="399" t="s">
        <v>605</v>
      </c>
      <c r="L36" s="399" t="s">
        <v>606</v>
      </c>
      <c r="M36" s="399" t="s">
        <v>635</v>
      </c>
      <c r="N36" s="399" t="s">
        <v>713</v>
      </c>
      <c r="O36" s="399" t="s">
        <v>714</v>
      </c>
      <c r="P36" s="399" t="s">
        <v>715</v>
      </c>
    </row>
    <row r="37" spans="1:16" ht="182.25" customHeight="1">
      <c r="A37" s="385">
        <f>+A35+1</f>
        <v>22</v>
      </c>
      <c r="B37" s="400" t="s">
        <v>716</v>
      </c>
      <c r="C37" s="400" t="s">
        <v>717</v>
      </c>
      <c r="D37" s="401" t="s">
        <v>718</v>
      </c>
      <c r="E37" s="401" t="s">
        <v>719</v>
      </c>
      <c r="F37" s="401" t="s">
        <v>720</v>
      </c>
      <c r="G37" s="401" t="s">
        <v>721</v>
      </c>
      <c r="H37" s="401" t="s">
        <v>722</v>
      </c>
      <c r="I37" s="401" t="s">
        <v>723</v>
      </c>
      <c r="K37" s="401" t="s">
        <v>724</v>
      </c>
      <c r="L37" s="401" t="s">
        <v>725</v>
      </c>
      <c r="M37" s="401" t="s">
        <v>726</v>
      </c>
      <c r="N37" s="401" t="s">
        <v>727</v>
      </c>
      <c r="O37" s="401" t="s">
        <v>728</v>
      </c>
      <c r="P37" s="401" t="s">
        <v>729</v>
      </c>
    </row>
    <row r="38" spans="1:16" ht="30">
      <c r="A38" s="402">
        <f t="shared" ref="A38:A52" si="1">+A37+1</f>
        <v>23</v>
      </c>
      <c r="B38" s="403"/>
      <c r="C38" s="403"/>
      <c r="D38" s="404" t="s">
        <v>6</v>
      </c>
      <c r="E38" s="404" t="s">
        <v>730</v>
      </c>
      <c r="F38" s="404"/>
      <c r="G38" s="404" t="s">
        <v>731</v>
      </c>
      <c r="H38" s="404" t="s">
        <v>732</v>
      </c>
      <c r="I38" s="404" t="s">
        <v>733</v>
      </c>
      <c r="J38" s="405"/>
      <c r="K38" s="404"/>
      <c r="L38" s="404" t="s">
        <v>734</v>
      </c>
      <c r="M38" s="404" t="s">
        <v>735</v>
      </c>
      <c r="N38" s="404" t="s">
        <v>736</v>
      </c>
      <c r="O38" s="404" t="s">
        <v>737</v>
      </c>
      <c r="P38" s="404" t="s">
        <v>738</v>
      </c>
    </row>
    <row r="39" spans="1:16" ht="14.1" customHeight="1">
      <c r="A39" s="385">
        <f t="shared" si="1"/>
        <v>24</v>
      </c>
      <c r="B39" s="406" t="s">
        <v>739</v>
      </c>
      <c r="C39" s="407">
        <v>2025</v>
      </c>
      <c r="D39" s="408" t="s">
        <v>90</v>
      </c>
      <c r="E39" s="409">
        <v>0</v>
      </c>
      <c r="F39" s="410" t="s">
        <v>90</v>
      </c>
      <c r="G39" s="410">
        <f>F8</f>
        <v>365</v>
      </c>
      <c r="H39" s="411" t="s">
        <v>90</v>
      </c>
      <c r="I39" s="412">
        <f>E39</f>
        <v>0</v>
      </c>
      <c r="K39" s="408" t="s">
        <v>90</v>
      </c>
      <c r="L39" s="408" t="s">
        <v>90</v>
      </c>
      <c r="M39" s="408" t="s">
        <v>90</v>
      </c>
      <c r="N39" s="408" t="s">
        <v>90</v>
      </c>
      <c r="O39" s="408" t="s">
        <v>90</v>
      </c>
      <c r="P39" s="392">
        <f>G21</f>
        <v>0</v>
      </c>
    </row>
    <row r="40" spans="1:16" ht="14.1" customHeight="1">
      <c r="A40" s="379">
        <f t="shared" si="1"/>
        <v>25</v>
      </c>
      <c r="B40" s="406" t="s">
        <v>740</v>
      </c>
      <c r="C40" s="407">
        <v>2026</v>
      </c>
      <c r="D40" s="408">
        <v>0</v>
      </c>
      <c r="E40" s="412">
        <f t="shared" ref="E40:E51" si="2">E39+D40</f>
        <v>0</v>
      </c>
      <c r="F40" s="413">
        <v>335</v>
      </c>
      <c r="G40" s="410">
        <f t="shared" ref="G40:G51" si="3">G39</f>
        <v>365</v>
      </c>
      <c r="H40" s="412">
        <f t="shared" ref="H40:H51" si="4">IFERROR(D40*F40/G40,0)</f>
        <v>0</v>
      </c>
      <c r="I40" s="412">
        <f t="shared" ref="I40:I51" si="5">+I39+H40</f>
        <v>0</v>
      </c>
      <c r="K40" s="392">
        <v>0</v>
      </c>
      <c r="L40" s="412">
        <f t="shared" ref="L40:L51" si="6">K40-D40</f>
        <v>0</v>
      </c>
      <c r="M40" s="412">
        <f t="shared" ref="M40:M51" si="7">IF(AND(D40&gt;=0,K40&gt;=0),IF(L40&gt;=0,H40,K40/D40*H40),IF(AND(D40&lt;0,K40&lt;0),IF(L40&lt;0,H40,K40/D40*H40),0))</f>
        <v>0</v>
      </c>
      <c r="N40" s="412">
        <f t="shared" ref="N40:N51" si="8">IF(AND(D40&gt;=0,K40&gt;=0),IF(L40&gt;=0,L40*50%,0),IF(AND(D40&lt;0,K40&lt;0),IF(L40&lt;0,L40*50%,0),0))</f>
        <v>0</v>
      </c>
      <c r="O40" s="412">
        <f t="shared" ref="O40:O51" si="9">IF(AND(D40&gt;=0,K40&lt;=0),K40*50%,IF(AND(D40&lt;0,K40&gt;=0),K40*50%,0))</f>
        <v>0</v>
      </c>
      <c r="P40" s="412">
        <f t="shared" ref="P40:P51" si="10">P39+M40+N40+O40</f>
        <v>0</v>
      </c>
    </row>
    <row r="41" spans="1:16" ht="14.1" customHeight="1">
      <c r="A41" s="379">
        <f t="shared" si="1"/>
        <v>26</v>
      </c>
      <c r="B41" s="406" t="s">
        <v>741</v>
      </c>
      <c r="C41" s="407">
        <v>2026</v>
      </c>
      <c r="D41" s="408">
        <v>0</v>
      </c>
      <c r="E41" s="412">
        <f t="shared" si="2"/>
        <v>0</v>
      </c>
      <c r="F41" s="410">
        <v>307</v>
      </c>
      <c r="G41" s="410">
        <f t="shared" si="3"/>
        <v>365</v>
      </c>
      <c r="H41" s="412">
        <f t="shared" si="4"/>
        <v>0</v>
      </c>
      <c r="I41" s="412">
        <f t="shared" si="5"/>
        <v>0</v>
      </c>
      <c r="K41" s="392">
        <v>0</v>
      </c>
      <c r="L41" s="412">
        <f t="shared" si="6"/>
        <v>0</v>
      </c>
      <c r="M41" s="412">
        <f t="shared" si="7"/>
        <v>0</v>
      </c>
      <c r="N41" s="412">
        <f t="shared" si="8"/>
        <v>0</v>
      </c>
      <c r="O41" s="412">
        <f t="shared" si="9"/>
        <v>0</v>
      </c>
      <c r="P41" s="412">
        <f t="shared" si="10"/>
        <v>0</v>
      </c>
    </row>
    <row r="42" spans="1:16" ht="14.1" customHeight="1">
      <c r="A42" s="379">
        <f t="shared" si="1"/>
        <v>27</v>
      </c>
      <c r="B42" s="406" t="s">
        <v>742</v>
      </c>
      <c r="C42" s="407">
        <v>2026</v>
      </c>
      <c r="D42" s="408">
        <v>0</v>
      </c>
      <c r="E42" s="412">
        <f t="shared" si="2"/>
        <v>0</v>
      </c>
      <c r="F42" s="410">
        <v>276</v>
      </c>
      <c r="G42" s="410">
        <f t="shared" si="3"/>
        <v>365</v>
      </c>
      <c r="H42" s="412">
        <f t="shared" si="4"/>
        <v>0</v>
      </c>
      <c r="I42" s="412">
        <f t="shared" si="5"/>
        <v>0</v>
      </c>
      <c r="K42" s="392">
        <v>0</v>
      </c>
      <c r="L42" s="412">
        <f t="shared" si="6"/>
        <v>0</v>
      </c>
      <c r="M42" s="412">
        <f t="shared" si="7"/>
        <v>0</v>
      </c>
      <c r="N42" s="412">
        <f t="shared" si="8"/>
        <v>0</v>
      </c>
      <c r="O42" s="412">
        <f t="shared" si="9"/>
        <v>0</v>
      </c>
      <c r="P42" s="412">
        <f t="shared" si="10"/>
        <v>0</v>
      </c>
    </row>
    <row r="43" spans="1:16" ht="14.1" customHeight="1">
      <c r="A43" s="379">
        <f t="shared" si="1"/>
        <v>28</v>
      </c>
      <c r="B43" s="406" t="s">
        <v>743</v>
      </c>
      <c r="C43" s="407">
        <v>2026</v>
      </c>
      <c r="D43" s="408">
        <v>0</v>
      </c>
      <c r="E43" s="412">
        <f t="shared" si="2"/>
        <v>0</v>
      </c>
      <c r="F43" s="410">
        <v>246</v>
      </c>
      <c r="G43" s="410">
        <f t="shared" si="3"/>
        <v>365</v>
      </c>
      <c r="H43" s="412">
        <f t="shared" si="4"/>
        <v>0</v>
      </c>
      <c r="I43" s="412">
        <f t="shared" si="5"/>
        <v>0</v>
      </c>
      <c r="K43" s="392">
        <v>0</v>
      </c>
      <c r="L43" s="412">
        <f t="shared" si="6"/>
        <v>0</v>
      </c>
      <c r="M43" s="412">
        <f t="shared" si="7"/>
        <v>0</v>
      </c>
      <c r="N43" s="412">
        <f t="shared" si="8"/>
        <v>0</v>
      </c>
      <c r="O43" s="412">
        <f t="shared" si="9"/>
        <v>0</v>
      </c>
      <c r="P43" s="412">
        <f t="shared" si="10"/>
        <v>0</v>
      </c>
    </row>
    <row r="44" spans="1:16" ht="14.1" customHeight="1">
      <c r="A44" s="379">
        <f t="shared" si="1"/>
        <v>29</v>
      </c>
      <c r="B44" s="406" t="s">
        <v>744</v>
      </c>
      <c r="C44" s="407">
        <v>2026</v>
      </c>
      <c r="D44" s="408">
        <v>0</v>
      </c>
      <c r="E44" s="412">
        <f t="shared" si="2"/>
        <v>0</v>
      </c>
      <c r="F44" s="410">
        <v>215</v>
      </c>
      <c r="G44" s="410">
        <f t="shared" si="3"/>
        <v>365</v>
      </c>
      <c r="H44" s="412">
        <f t="shared" si="4"/>
        <v>0</v>
      </c>
      <c r="I44" s="412">
        <f t="shared" si="5"/>
        <v>0</v>
      </c>
      <c r="K44" s="392">
        <v>0</v>
      </c>
      <c r="L44" s="412">
        <f t="shared" si="6"/>
        <v>0</v>
      </c>
      <c r="M44" s="412">
        <f t="shared" si="7"/>
        <v>0</v>
      </c>
      <c r="N44" s="412">
        <f t="shared" si="8"/>
        <v>0</v>
      </c>
      <c r="O44" s="412">
        <f t="shared" si="9"/>
        <v>0</v>
      </c>
      <c r="P44" s="412">
        <f t="shared" si="10"/>
        <v>0</v>
      </c>
    </row>
    <row r="45" spans="1:16" ht="14.1" customHeight="1">
      <c r="A45" s="379">
        <f t="shared" si="1"/>
        <v>30</v>
      </c>
      <c r="B45" s="406" t="s">
        <v>745</v>
      </c>
      <c r="C45" s="407">
        <v>2026</v>
      </c>
      <c r="D45" s="408">
        <v>0</v>
      </c>
      <c r="E45" s="412">
        <f t="shared" si="2"/>
        <v>0</v>
      </c>
      <c r="F45" s="410">
        <v>185</v>
      </c>
      <c r="G45" s="410">
        <f t="shared" si="3"/>
        <v>365</v>
      </c>
      <c r="H45" s="412">
        <f t="shared" si="4"/>
        <v>0</v>
      </c>
      <c r="I45" s="412">
        <f t="shared" si="5"/>
        <v>0</v>
      </c>
      <c r="K45" s="392">
        <v>0</v>
      </c>
      <c r="L45" s="412">
        <f t="shared" si="6"/>
        <v>0</v>
      </c>
      <c r="M45" s="412">
        <f t="shared" si="7"/>
        <v>0</v>
      </c>
      <c r="N45" s="412">
        <f t="shared" si="8"/>
        <v>0</v>
      </c>
      <c r="O45" s="412">
        <f t="shared" si="9"/>
        <v>0</v>
      </c>
      <c r="P45" s="412">
        <f t="shared" si="10"/>
        <v>0</v>
      </c>
    </row>
    <row r="46" spans="1:16" ht="14.1" customHeight="1">
      <c r="A46" s="379">
        <f t="shared" si="1"/>
        <v>31</v>
      </c>
      <c r="B46" s="406" t="s">
        <v>746</v>
      </c>
      <c r="C46" s="407">
        <v>2026</v>
      </c>
      <c r="D46" s="408">
        <v>0</v>
      </c>
      <c r="E46" s="412">
        <f t="shared" si="2"/>
        <v>0</v>
      </c>
      <c r="F46" s="410">
        <v>154</v>
      </c>
      <c r="G46" s="410">
        <f t="shared" si="3"/>
        <v>365</v>
      </c>
      <c r="H46" s="412">
        <f t="shared" si="4"/>
        <v>0</v>
      </c>
      <c r="I46" s="412">
        <f t="shared" si="5"/>
        <v>0</v>
      </c>
      <c r="K46" s="392">
        <v>0</v>
      </c>
      <c r="L46" s="412">
        <f t="shared" si="6"/>
        <v>0</v>
      </c>
      <c r="M46" s="412">
        <f t="shared" si="7"/>
        <v>0</v>
      </c>
      <c r="N46" s="412">
        <f t="shared" si="8"/>
        <v>0</v>
      </c>
      <c r="O46" s="412">
        <f t="shared" si="9"/>
        <v>0</v>
      </c>
      <c r="P46" s="412">
        <f t="shared" si="10"/>
        <v>0</v>
      </c>
    </row>
    <row r="47" spans="1:16" ht="14.1" customHeight="1">
      <c r="A47" s="379">
        <f t="shared" si="1"/>
        <v>32</v>
      </c>
      <c r="B47" s="406" t="s">
        <v>747</v>
      </c>
      <c r="C47" s="407">
        <v>2026</v>
      </c>
      <c r="D47" s="408">
        <v>0</v>
      </c>
      <c r="E47" s="412">
        <f t="shared" si="2"/>
        <v>0</v>
      </c>
      <c r="F47" s="410">
        <v>123</v>
      </c>
      <c r="G47" s="410">
        <f t="shared" si="3"/>
        <v>365</v>
      </c>
      <c r="H47" s="412">
        <f t="shared" si="4"/>
        <v>0</v>
      </c>
      <c r="I47" s="412">
        <f t="shared" si="5"/>
        <v>0</v>
      </c>
      <c r="K47" s="392">
        <v>0</v>
      </c>
      <c r="L47" s="412">
        <f t="shared" si="6"/>
        <v>0</v>
      </c>
      <c r="M47" s="412">
        <f t="shared" si="7"/>
        <v>0</v>
      </c>
      <c r="N47" s="412">
        <f t="shared" si="8"/>
        <v>0</v>
      </c>
      <c r="O47" s="412">
        <f t="shared" si="9"/>
        <v>0</v>
      </c>
      <c r="P47" s="412">
        <f t="shared" si="10"/>
        <v>0</v>
      </c>
    </row>
    <row r="48" spans="1:16" ht="14.1" customHeight="1">
      <c r="A48" s="379">
        <f t="shared" si="1"/>
        <v>33</v>
      </c>
      <c r="B48" s="406" t="s">
        <v>748</v>
      </c>
      <c r="C48" s="407">
        <v>2026</v>
      </c>
      <c r="D48" s="408">
        <v>0</v>
      </c>
      <c r="E48" s="412">
        <f t="shared" si="2"/>
        <v>0</v>
      </c>
      <c r="F48" s="410">
        <v>93</v>
      </c>
      <c r="G48" s="410">
        <f t="shared" si="3"/>
        <v>365</v>
      </c>
      <c r="H48" s="412">
        <f t="shared" si="4"/>
        <v>0</v>
      </c>
      <c r="I48" s="412">
        <f t="shared" si="5"/>
        <v>0</v>
      </c>
      <c r="K48" s="392">
        <v>0</v>
      </c>
      <c r="L48" s="412">
        <f t="shared" si="6"/>
        <v>0</v>
      </c>
      <c r="M48" s="412">
        <f t="shared" si="7"/>
        <v>0</v>
      </c>
      <c r="N48" s="412">
        <f t="shared" si="8"/>
        <v>0</v>
      </c>
      <c r="O48" s="412">
        <f t="shared" si="9"/>
        <v>0</v>
      </c>
      <c r="P48" s="412">
        <f t="shared" si="10"/>
        <v>0</v>
      </c>
    </row>
    <row r="49" spans="1:16" ht="14.1" customHeight="1">
      <c r="A49" s="379">
        <f t="shared" si="1"/>
        <v>34</v>
      </c>
      <c r="B49" s="406" t="s">
        <v>749</v>
      </c>
      <c r="C49" s="407">
        <v>2026</v>
      </c>
      <c r="D49" s="408">
        <v>0</v>
      </c>
      <c r="E49" s="412">
        <f t="shared" si="2"/>
        <v>0</v>
      </c>
      <c r="F49" s="410">
        <v>62</v>
      </c>
      <c r="G49" s="410">
        <f t="shared" si="3"/>
        <v>365</v>
      </c>
      <c r="H49" s="412">
        <f t="shared" si="4"/>
        <v>0</v>
      </c>
      <c r="I49" s="412">
        <f t="shared" si="5"/>
        <v>0</v>
      </c>
      <c r="K49" s="392">
        <v>0</v>
      </c>
      <c r="L49" s="412">
        <f t="shared" si="6"/>
        <v>0</v>
      </c>
      <c r="M49" s="412">
        <f t="shared" si="7"/>
        <v>0</v>
      </c>
      <c r="N49" s="412">
        <f t="shared" si="8"/>
        <v>0</v>
      </c>
      <c r="O49" s="412">
        <f t="shared" si="9"/>
        <v>0</v>
      </c>
      <c r="P49" s="412">
        <f t="shared" si="10"/>
        <v>0</v>
      </c>
    </row>
    <row r="50" spans="1:16" ht="14.1" customHeight="1">
      <c r="A50" s="379">
        <f t="shared" si="1"/>
        <v>35</v>
      </c>
      <c r="B50" s="406" t="s">
        <v>750</v>
      </c>
      <c r="C50" s="407">
        <v>2026</v>
      </c>
      <c r="D50" s="408">
        <v>0</v>
      </c>
      <c r="E50" s="412">
        <f t="shared" si="2"/>
        <v>0</v>
      </c>
      <c r="F50" s="410">
        <v>32</v>
      </c>
      <c r="G50" s="410">
        <f t="shared" si="3"/>
        <v>365</v>
      </c>
      <c r="H50" s="412">
        <f t="shared" si="4"/>
        <v>0</v>
      </c>
      <c r="I50" s="412">
        <f t="shared" si="5"/>
        <v>0</v>
      </c>
      <c r="K50" s="392">
        <v>0</v>
      </c>
      <c r="L50" s="412">
        <f t="shared" si="6"/>
        <v>0</v>
      </c>
      <c r="M50" s="412">
        <f t="shared" si="7"/>
        <v>0</v>
      </c>
      <c r="N50" s="412">
        <f t="shared" si="8"/>
        <v>0</v>
      </c>
      <c r="O50" s="412">
        <f t="shared" si="9"/>
        <v>0</v>
      </c>
      <c r="P50" s="412">
        <f t="shared" si="10"/>
        <v>0</v>
      </c>
    </row>
    <row r="51" spans="1:16" ht="14.1" customHeight="1">
      <c r="A51" s="379">
        <f t="shared" si="1"/>
        <v>36</v>
      </c>
      <c r="B51" s="406" t="s">
        <v>751</v>
      </c>
      <c r="C51" s="407">
        <v>2026</v>
      </c>
      <c r="D51" s="408">
        <v>0</v>
      </c>
      <c r="E51" s="412">
        <f t="shared" si="2"/>
        <v>0</v>
      </c>
      <c r="F51" s="410">
        <v>1</v>
      </c>
      <c r="G51" s="410">
        <f t="shared" si="3"/>
        <v>365</v>
      </c>
      <c r="H51" s="412">
        <f t="shared" si="4"/>
        <v>0</v>
      </c>
      <c r="I51" s="414">
        <f t="shared" si="5"/>
        <v>0</v>
      </c>
      <c r="K51" s="392">
        <v>0</v>
      </c>
      <c r="L51" s="412">
        <f t="shared" si="6"/>
        <v>0</v>
      </c>
      <c r="M51" s="412">
        <f t="shared" si="7"/>
        <v>0</v>
      </c>
      <c r="N51" s="412">
        <f t="shared" si="8"/>
        <v>0</v>
      </c>
      <c r="O51" s="412">
        <f t="shared" si="9"/>
        <v>0</v>
      </c>
      <c r="P51" s="412">
        <f t="shared" si="10"/>
        <v>0</v>
      </c>
    </row>
    <row r="52" spans="1:16" ht="14.1" customHeight="1" thickBot="1">
      <c r="A52" s="379">
        <f t="shared" si="1"/>
        <v>37</v>
      </c>
      <c r="B52" s="415" t="s">
        <v>752</v>
      </c>
      <c r="C52" s="416"/>
      <c r="D52" s="417">
        <f>SUM(D40:D51)</f>
        <v>0</v>
      </c>
      <c r="E52" s="418"/>
      <c r="F52" s="418"/>
      <c r="G52" s="418"/>
      <c r="H52" s="418"/>
      <c r="I52" s="412"/>
      <c r="K52" s="419">
        <f>SUM(K40:K51)</f>
        <v>0</v>
      </c>
      <c r="L52" s="419">
        <f>SUM(L40:L51)</f>
        <v>0</v>
      </c>
    </row>
    <row r="53" spans="1:16" ht="14.1" customHeight="1" thickTop="1">
      <c r="A53" s="379"/>
      <c r="B53" s="420"/>
      <c r="C53" s="420"/>
      <c r="D53" s="412"/>
      <c r="E53" s="421"/>
      <c r="F53" s="421"/>
      <c r="G53" s="421"/>
      <c r="H53" s="421"/>
      <c r="I53" s="412"/>
      <c r="K53" s="422"/>
    </row>
    <row r="54" spans="1:16" ht="14.1" customHeight="1">
      <c r="A54" s="385">
        <f>+A52+1</f>
        <v>38</v>
      </c>
      <c r="B54" s="708" t="s">
        <v>753</v>
      </c>
      <c r="C54" s="708"/>
      <c r="D54" s="708"/>
      <c r="E54" s="708"/>
      <c r="F54" s="708"/>
      <c r="G54" s="708"/>
      <c r="H54" s="708"/>
      <c r="I54" s="708"/>
    </row>
    <row r="55" spans="1:16" ht="14.1" customHeight="1">
      <c r="A55" s="379"/>
      <c r="B55" s="373"/>
      <c r="C55" s="373"/>
      <c r="D55" s="373"/>
      <c r="E55" s="373"/>
      <c r="F55" s="373"/>
      <c r="G55" s="373"/>
      <c r="H55" s="373"/>
      <c r="I55" s="373"/>
      <c r="L55" s="389"/>
      <c r="M55" s="389"/>
      <c r="N55" s="389"/>
      <c r="O55" s="389"/>
      <c r="P55" s="389"/>
    </row>
    <row r="56" spans="1:16" ht="14.1" customHeight="1">
      <c r="A56" s="379">
        <f>A54+1</f>
        <v>39</v>
      </c>
      <c r="B56" s="390" t="s">
        <v>754</v>
      </c>
      <c r="C56" s="390"/>
      <c r="D56" s="390"/>
      <c r="E56" s="390"/>
      <c r="F56" s="382"/>
      <c r="G56" s="382"/>
      <c r="H56" s="382"/>
      <c r="I56" s="388"/>
      <c r="L56" s="389"/>
      <c r="M56" s="389"/>
      <c r="N56" s="389"/>
      <c r="O56" s="389"/>
      <c r="P56" s="372" t="s">
        <v>755</v>
      </c>
    </row>
    <row r="57" spans="1:16" ht="14.1" customHeight="1">
      <c r="A57" s="379"/>
      <c r="B57" s="390"/>
      <c r="C57" s="390"/>
      <c r="D57" s="390"/>
      <c r="E57" s="390"/>
      <c r="F57" s="382"/>
      <c r="G57" s="382"/>
      <c r="H57" s="382"/>
      <c r="I57" s="388"/>
      <c r="L57" s="389"/>
      <c r="M57" s="389"/>
      <c r="N57" s="389"/>
      <c r="O57" s="389"/>
      <c r="P57" s="389"/>
    </row>
    <row r="58" spans="1:16" ht="27.95" customHeight="1">
      <c r="A58" s="379">
        <f>A56+1</f>
        <v>40</v>
      </c>
      <c r="B58" s="390"/>
      <c r="C58" s="390"/>
      <c r="D58" s="390"/>
      <c r="E58" s="382"/>
      <c r="F58" s="382"/>
      <c r="G58" s="391" t="s">
        <v>698</v>
      </c>
      <c r="H58" s="382"/>
      <c r="L58" s="389"/>
      <c r="M58" s="389"/>
      <c r="N58" s="389"/>
      <c r="O58" s="389"/>
      <c r="P58" s="389"/>
    </row>
    <row r="59" spans="1:16" ht="14.1" customHeight="1">
      <c r="A59" s="379">
        <f t="shared" ref="A59:A64" si="11">+A58+1</f>
        <v>41</v>
      </c>
      <c r="B59" s="380" t="s">
        <v>699</v>
      </c>
      <c r="C59" s="380"/>
      <c r="D59" s="380"/>
      <c r="E59" s="382"/>
      <c r="F59" s="382"/>
      <c r="G59" s="392">
        <v>0</v>
      </c>
      <c r="H59" s="393"/>
      <c r="L59" s="389"/>
      <c r="M59" s="389"/>
      <c r="N59" s="389"/>
      <c r="O59" s="389"/>
      <c r="P59" s="389"/>
    </row>
    <row r="60" spans="1:16" ht="14.1" customHeight="1">
      <c r="A60" s="379">
        <f t="shared" si="11"/>
        <v>42</v>
      </c>
      <c r="B60" s="380" t="s">
        <v>700</v>
      </c>
      <c r="C60" s="380"/>
      <c r="D60" s="380"/>
      <c r="E60" s="382"/>
      <c r="F60" s="382"/>
      <c r="G60" s="392">
        <v>0</v>
      </c>
      <c r="H60" s="393"/>
      <c r="L60" s="389"/>
      <c r="M60" s="389"/>
      <c r="N60" s="389"/>
      <c r="O60" s="389"/>
      <c r="P60" s="389"/>
    </row>
    <row r="61" spans="1:16" ht="14.1" customHeight="1">
      <c r="A61" s="379">
        <f t="shared" si="11"/>
        <v>43</v>
      </c>
      <c r="B61" s="380" t="s">
        <v>701</v>
      </c>
      <c r="C61" s="380"/>
      <c r="D61" s="380"/>
      <c r="E61" s="382"/>
      <c r="F61" s="382"/>
      <c r="G61" s="394">
        <v>0</v>
      </c>
      <c r="H61" s="393"/>
      <c r="K61" s="389"/>
      <c r="L61" s="389"/>
      <c r="M61" s="389"/>
      <c r="N61" s="389"/>
      <c r="O61" s="389"/>
      <c r="P61" s="389"/>
    </row>
    <row r="62" spans="1:16" ht="14.1" customHeight="1">
      <c r="A62" s="379">
        <f t="shared" si="11"/>
        <v>44</v>
      </c>
      <c r="B62" s="380" t="s">
        <v>702</v>
      </c>
      <c r="C62" s="380"/>
      <c r="D62" s="380"/>
      <c r="E62" s="382"/>
      <c r="F62" s="382"/>
      <c r="G62" s="395">
        <f>+G59-G61-G60</f>
        <v>0</v>
      </c>
      <c r="H62" s="393"/>
      <c r="K62" s="389"/>
      <c r="L62" s="389"/>
      <c r="M62" s="389"/>
      <c r="N62" s="389"/>
      <c r="O62" s="389"/>
      <c r="P62" s="389"/>
    </row>
    <row r="63" spans="1:16" ht="14.1" customHeight="1">
      <c r="A63" s="379">
        <f t="shared" si="11"/>
        <v>45</v>
      </c>
      <c r="B63" s="380" t="s">
        <v>703</v>
      </c>
      <c r="C63" s="380"/>
      <c r="D63" s="380"/>
      <c r="E63" s="382"/>
      <c r="F63" s="382"/>
      <c r="G63" s="394">
        <v>0</v>
      </c>
      <c r="H63" s="393"/>
      <c r="K63" s="389"/>
      <c r="L63" s="389"/>
      <c r="M63" s="389"/>
      <c r="N63" s="389"/>
      <c r="O63" s="389"/>
      <c r="P63" s="389"/>
    </row>
    <row r="64" spans="1:16" ht="14.1" customHeight="1" thickBot="1">
      <c r="A64" s="379">
        <f t="shared" si="11"/>
        <v>46</v>
      </c>
      <c r="B64" s="380" t="s">
        <v>704</v>
      </c>
      <c r="C64" s="380"/>
      <c r="D64" s="380"/>
      <c r="E64" s="382"/>
      <c r="F64" s="382"/>
      <c r="G64" s="396">
        <f>+G62-G63</f>
        <v>0</v>
      </c>
      <c r="H64" s="393"/>
      <c r="K64" s="389"/>
      <c r="L64" s="389"/>
      <c r="M64" s="389"/>
      <c r="N64" s="389"/>
      <c r="O64" s="389"/>
      <c r="P64" s="389"/>
    </row>
    <row r="65" spans="1:16" ht="14.1" customHeight="1" thickTop="1">
      <c r="A65" s="379"/>
      <c r="B65" s="380"/>
      <c r="C65" s="380"/>
      <c r="D65" s="380"/>
      <c r="E65" s="382"/>
      <c r="F65" s="382"/>
      <c r="G65" s="395"/>
      <c r="H65" s="393"/>
      <c r="K65" s="389"/>
      <c r="L65" s="389"/>
      <c r="M65" s="389"/>
      <c r="N65" s="389"/>
      <c r="O65" s="389"/>
      <c r="P65" s="389"/>
    </row>
    <row r="66" spans="1:16" ht="14.1" customHeight="1">
      <c r="A66" s="379">
        <f>A64+1</f>
        <v>47</v>
      </c>
      <c r="B66" s="380" t="s">
        <v>705</v>
      </c>
      <c r="C66" s="380"/>
      <c r="D66" s="380"/>
      <c r="E66" s="382"/>
      <c r="F66" s="382"/>
      <c r="G66" s="392">
        <v>0</v>
      </c>
      <c r="H66" s="393"/>
    </row>
    <row r="67" spans="1:16" ht="14.1" customHeight="1">
      <c r="A67" s="379">
        <f>+A66+1</f>
        <v>48</v>
      </c>
      <c r="B67" s="380" t="s">
        <v>700</v>
      </c>
      <c r="C67" s="380"/>
      <c r="D67" s="380"/>
      <c r="E67" s="382"/>
      <c r="F67" s="382"/>
      <c r="G67" s="392">
        <v>0</v>
      </c>
      <c r="H67" s="393"/>
    </row>
    <row r="68" spans="1:16" ht="14.1" customHeight="1">
      <c r="A68" s="379">
        <f>+A67+1</f>
        <v>49</v>
      </c>
      <c r="B68" s="380" t="s">
        <v>701</v>
      </c>
      <c r="C68" s="380"/>
      <c r="D68" s="380"/>
      <c r="E68" s="382"/>
      <c r="F68" s="382"/>
      <c r="G68" s="394">
        <v>0</v>
      </c>
      <c r="H68" s="393"/>
      <c r="K68" s="389"/>
      <c r="L68" s="389"/>
      <c r="M68" s="389"/>
      <c r="N68" s="389"/>
      <c r="O68" s="389"/>
      <c r="P68" s="389"/>
    </row>
    <row r="69" spans="1:16" ht="14.1" customHeight="1">
      <c r="A69" s="379">
        <f>+A68+1</f>
        <v>50</v>
      </c>
      <c r="B69" s="380" t="s">
        <v>702</v>
      </c>
      <c r="C69" s="380"/>
      <c r="D69" s="380"/>
      <c r="E69" s="382"/>
      <c r="F69" s="382"/>
      <c r="G69" s="395">
        <f>+G66-G68</f>
        <v>0</v>
      </c>
      <c r="H69" s="393"/>
      <c r="K69" s="389"/>
      <c r="L69" s="389"/>
      <c r="M69" s="389"/>
      <c r="N69" s="389"/>
      <c r="O69" s="389"/>
      <c r="P69" s="389"/>
    </row>
    <row r="70" spans="1:16" ht="14.1" customHeight="1">
      <c r="A70" s="379">
        <f>+A69+1</f>
        <v>51</v>
      </c>
      <c r="B70" s="380" t="s">
        <v>706</v>
      </c>
      <c r="C70" s="380"/>
      <c r="D70" s="380"/>
      <c r="E70" s="382"/>
      <c r="F70" s="382"/>
      <c r="G70" s="394">
        <v>0</v>
      </c>
      <c r="H70" s="393"/>
      <c r="K70" s="389"/>
      <c r="L70" s="389"/>
      <c r="M70" s="389"/>
      <c r="N70" s="389"/>
      <c r="O70" s="389"/>
      <c r="P70" s="389"/>
    </row>
    <row r="71" spans="1:16" ht="14.1" customHeight="1" thickBot="1">
      <c r="A71" s="379">
        <f>+A70+1</f>
        <v>52</v>
      </c>
      <c r="B71" s="380" t="s">
        <v>707</v>
      </c>
      <c r="C71" s="380"/>
      <c r="D71" s="380"/>
      <c r="E71" s="382"/>
      <c r="F71" s="382"/>
      <c r="G71" s="396">
        <f>+G69-G70</f>
        <v>0</v>
      </c>
      <c r="H71" s="393"/>
      <c r="K71" s="389"/>
      <c r="L71" s="389"/>
      <c r="M71" s="389"/>
      <c r="N71" s="389"/>
      <c r="O71" s="389"/>
      <c r="P71" s="389"/>
    </row>
    <row r="72" spans="1:16" ht="14.1" customHeight="1" thickTop="1">
      <c r="A72" s="379"/>
      <c r="B72" s="380"/>
      <c r="C72" s="380"/>
      <c r="D72" s="380"/>
      <c r="E72" s="382"/>
      <c r="F72" s="382"/>
      <c r="G72" s="395"/>
      <c r="H72" s="393"/>
      <c r="K72" s="389"/>
      <c r="L72" s="389"/>
      <c r="M72" s="389"/>
      <c r="N72" s="389"/>
      <c r="O72" s="389"/>
      <c r="P72" s="389"/>
    </row>
    <row r="73" spans="1:16" ht="14.1" customHeight="1">
      <c r="A73" s="379">
        <f>A71+1</f>
        <v>53</v>
      </c>
      <c r="B73" s="380" t="s">
        <v>708</v>
      </c>
      <c r="C73" s="380"/>
      <c r="D73" s="380"/>
      <c r="E73" s="382"/>
      <c r="F73" s="382"/>
      <c r="G73" s="395">
        <f>+P93</f>
        <v>0</v>
      </c>
      <c r="H73" s="387" t="str">
        <f>"From Line "&amp;A93&amp;P78</f>
        <v>From Line 70(n)</v>
      </c>
      <c r="K73" s="389"/>
      <c r="L73" s="389"/>
      <c r="M73" s="389"/>
      <c r="N73" s="389"/>
      <c r="O73" s="389"/>
      <c r="P73" s="389"/>
    </row>
    <row r="74" spans="1:16" ht="14.1" customHeight="1">
      <c r="A74" s="379">
        <f>+A73+1</f>
        <v>54</v>
      </c>
      <c r="B74" s="380" t="s">
        <v>709</v>
      </c>
      <c r="C74" s="380"/>
      <c r="D74" s="380"/>
      <c r="E74" s="382"/>
      <c r="F74" s="382"/>
      <c r="G74" s="395">
        <f>+(G64+G71)/2</f>
        <v>0</v>
      </c>
      <c r="H74" s="393"/>
      <c r="K74" s="389"/>
      <c r="L74" s="389"/>
      <c r="M74" s="389"/>
      <c r="N74" s="389"/>
      <c r="O74" s="389"/>
      <c r="P74" s="389"/>
    </row>
    <row r="75" spans="1:16" ht="14.1" customHeight="1" thickBot="1">
      <c r="A75" s="379">
        <f>+A74+1</f>
        <v>55</v>
      </c>
      <c r="B75" s="380" t="s">
        <v>710</v>
      </c>
      <c r="C75" s="380"/>
      <c r="D75" s="380"/>
      <c r="E75" s="382"/>
      <c r="F75" s="382"/>
      <c r="G75" s="396">
        <f>+G73+G74</f>
        <v>0</v>
      </c>
      <c r="H75" s="387" t="s">
        <v>756</v>
      </c>
      <c r="K75" s="389"/>
      <c r="L75" s="389"/>
      <c r="M75" s="389"/>
      <c r="N75" s="389"/>
      <c r="O75" s="389"/>
      <c r="P75" s="389"/>
    </row>
    <row r="76" spans="1:16" ht="14.1" customHeight="1" thickTop="1">
      <c r="A76" s="423"/>
      <c r="K76" s="389"/>
      <c r="L76" s="389"/>
      <c r="M76" s="389"/>
      <c r="N76" s="389"/>
      <c r="O76" s="389"/>
      <c r="P76" s="389"/>
    </row>
    <row r="77" spans="1:16" ht="14.1" customHeight="1">
      <c r="A77" s="379">
        <f>A75+1</f>
        <v>56</v>
      </c>
      <c r="B77" s="390" t="s">
        <v>754</v>
      </c>
      <c r="C77" s="398"/>
      <c r="D77" s="373"/>
      <c r="E77" s="373"/>
      <c r="F77" s="373"/>
      <c r="G77" s="373"/>
      <c r="H77" s="373"/>
      <c r="I77" s="373"/>
      <c r="K77" s="389" t="s">
        <v>712</v>
      </c>
      <c r="L77" s="389"/>
      <c r="M77" s="389"/>
      <c r="N77" s="389"/>
      <c r="O77" s="389"/>
      <c r="P77" s="389"/>
    </row>
    <row r="78" spans="1:16" ht="14.1" customHeight="1">
      <c r="A78" s="379"/>
      <c r="B78" s="299" t="s">
        <v>587</v>
      </c>
      <c r="C78" s="300" t="s">
        <v>588</v>
      </c>
      <c r="D78" s="399" t="s">
        <v>589</v>
      </c>
      <c r="E78" s="399" t="s">
        <v>590</v>
      </c>
      <c r="F78" s="399" t="s">
        <v>591</v>
      </c>
      <c r="G78" s="399" t="s">
        <v>592</v>
      </c>
      <c r="H78" s="399" t="s">
        <v>603</v>
      </c>
      <c r="I78" s="399" t="s">
        <v>604</v>
      </c>
      <c r="K78" s="399" t="s">
        <v>605</v>
      </c>
      <c r="L78" s="399" t="s">
        <v>606</v>
      </c>
      <c r="M78" s="399" t="s">
        <v>635</v>
      </c>
      <c r="N78" s="399" t="s">
        <v>713</v>
      </c>
      <c r="O78" s="399" t="s">
        <v>714</v>
      </c>
      <c r="P78" s="399" t="s">
        <v>715</v>
      </c>
    </row>
    <row r="79" spans="1:16" ht="168" customHeight="1">
      <c r="A79" s="385">
        <f>+A77+1</f>
        <v>57</v>
      </c>
      <c r="B79" s="400" t="s">
        <v>716</v>
      </c>
      <c r="C79" s="400" t="s">
        <v>717</v>
      </c>
      <c r="D79" s="401" t="s">
        <v>718</v>
      </c>
      <c r="E79" s="401" t="s">
        <v>719</v>
      </c>
      <c r="F79" s="401" t="s">
        <v>720</v>
      </c>
      <c r="G79" s="401" t="s">
        <v>721</v>
      </c>
      <c r="H79" s="401" t="s">
        <v>722</v>
      </c>
      <c r="I79" s="401" t="s">
        <v>723</v>
      </c>
      <c r="K79" s="401" t="s">
        <v>724</v>
      </c>
      <c r="L79" s="401" t="s">
        <v>725</v>
      </c>
      <c r="M79" s="401" t="s">
        <v>726</v>
      </c>
      <c r="N79" s="401" t="s">
        <v>727</v>
      </c>
      <c r="O79" s="401" t="s">
        <v>728</v>
      </c>
      <c r="P79" s="401" t="s">
        <v>729</v>
      </c>
    </row>
    <row r="80" spans="1:16" ht="30">
      <c r="A80" s="402">
        <f>+A79+1</f>
        <v>58</v>
      </c>
      <c r="B80" s="403"/>
      <c r="C80" s="403"/>
      <c r="D80" s="404" t="s">
        <v>6</v>
      </c>
      <c r="E80" s="404" t="s">
        <v>730</v>
      </c>
      <c r="F80" s="404"/>
      <c r="G80" s="404" t="s">
        <v>731</v>
      </c>
      <c r="H80" s="404" t="s">
        <v>732</v>
      </c>
      <c r="I80" s="404" t="s">
        <v>733</v>
      </c>
      <c r="J80" s="405"/>
      <c r="K80" s="404"/>
      <c r="L80" s="404" t="s">
        <v>734</v>
      </c>
      <c r="M80" s="404" t="s">
        <v>735</v>
      </c>
      <c r="N80" s="404" t="s">
        <v>736</v>
      </c>
      <c r="O80" s="404" t="s">
        <v>737</v>
      </c>
      <c r="P80" s="404" t="s">
        <v>738</v>
      </c>
    </row>
    <row r="81" spans="1:16" ht="14.1" customHeight="1">
      <c r="A81" s="379">
        <f>+A79+1</f>
        <v>58</v>
      </c>
      <c r="B81" s="406" t="s">
        <v>739</v>
      </c>
      <c r="C81" s="407">
        <v>2025</v>
      </c>
      <c r="D81" s="408" t="s">
        <v>90</v>
      </c>
      <c r="E81" s="409">
        <v>0</v>
      </c>
      <c r="F81" s="410" t="s">
        <v>90</v>
      </c>
      <c r="G81" s="410">
        <f>F8</f>
        <v>365</v>
      </c>
      <c r="H81" s="411" t="s">
        <v>90</v>
      </c>
      <c r="I81" s="412">
        <f>E81</f>
        <v>0</v>
      </c>
      <c r="K81" s="408"/>
      <c r="L81" s="408" t="s">
        <v>90</v>
      </c>
      <c r="M81" s="408" t="s">
        <v>90</v>
      </c>
      <c r="N81" s="408" t="s">
        <v>90</v>
      </c>
      <c r="O81" s="408" t="s">
        <v>90</v>
      </c>
      <c r="P81" s="392">
        <f>G63</f>
        <v>0</v>
      </c>
    </row>
    <row r="82" spans="1:16" ht="14.1" customHeight="1">
      <c r="A82" s="379">
        <f t="shared" ref="A82:A94" si="12">+A81+1</f>
        <v>59</v>
      </c>
      <c r="B82" s="406" t="s">
        <v>740</v>
      </c>
      <c r="C82" s="407">
        <v>2026</v>
      </c>
      <c r="D82" s="408">
        <v>0</v>
      </c>
      <c r="E82" s="412">
        <f t="shared" ref="E82:E93" si="13">E81+D82</f>
        <v>0</v>
      </c>
      <c r="F82" s="413">
        <f>F40</f>
        <v>335</v>
      </c>
      <c r="G82" s="410">
        <f t="shared" ref="G82:G93" si="14">G81</f>
        <v>365</v>
      </c>
      <c r="H82" s="412">
        <f t="shared" ref="H82:H93" si="15">IFERROR(D82*F82/G82,0)</f>
        <v>0</v>
      </c>
      <c r="I82" s="412">
        <f t="shared" ref="I82:I93" si="16">+I81+H82</f>
        <v>0</v>
      </c>
      <c r="K82" s="392">
        <v>0</v>
      </c>
      <c r="L82" s="412">
        <f t="shared" ref="L82:L93" si="17">K82-D82</f>
        <v>0</v>
      </c>
      <c r="M82" s="412">
        <f t="shared" ref="M82:M93" si="18">IF(AND(D82&gt;=0,K82&gt;=0),IF(L82&gt;=0,H82,K82/D82*H82),IF(AND(D82&lt;0,K82&lt;0),IF(L82&lt;0,H82,K82/D82*H82),0))</f>
        <v>0</v>
      </c>
      <c r="N82" s="412">
        <f t="shared" ref="N82:N93" si="19">IF(AND(D82&gt;=0,K82&gt;=0),IF(L82&gt;=0,L82*50%,0),IF(AND(D82&lt;0,K82&lt;0),IF(L82&lt;0,L82*50%,0),0))</f>
        <v>0</v>
      </c>
      <c r="O82" s="412">
        <f t="shared" ref="O82:O93" si="20">IF(AND(D82&gt;=0,K82&lt;=0),K82*50%,IF(AND(D82&lt;0,K82&gt;=0),K82*50%,0))</f>
        <v>0</v>
      </c>
      <c r="P82" s="412">
        <f t="shared" ref="P82:P93" si="21">P81+M82+N82+O82</f>
        <v>0</v>
      </c>
    </row>
    <row r="83" spans="1:16" ht="14.1" customHeight="1">
      <c r="A83" s="379">
        <f t="shared" si="12"/>
        <v>60</v>
      </c>
      <c r="B83" s="406" t="s">
        <v>741</v>
      </c>
      <c r="C83" s="407">
        <v>2026</v>
      </c>
      <c r="D83" s="408">
        <v>0</v>
      </c>
      <c r="E83" s="412">
        <f t="shared" si="13"/>
        <v>0</v>
      </c>
      <c r="F83" s="410">
        <v>307</v>
      </c>
      <c r="G83" s="410">
        <f t="shared" si="14"/>
        <v>365</v>
      </c>
      <c r="H83" s="412">
        <f t="shared" si="15"/>
        <v>0</v>
      </c>
      <c r="I83" s="412">
        <f t="shared" si="16"/>
        <v>0</v>
      </c>
      <c r="K83" s="392">
        <v>0</v>
      </c>
      <c r="L83" s="412">
        <f t="shared" si="17"/>
        <v>0</v>
      </c>
      <c r="M83" s="412">
        <f t="shared" si="18"/>
        <v>0</v>
      </c>
      <c r="N83" s="412">
        <f t="shared" si="19"/>
        <v>0</v>
      </c>
      <c r="O83" s="412">
        <f t="shared" si="20"/>
        <v>0</v>
      </c>
      <c r="P83" s="412">
        <f t="shared" si="21"/>
        <v>0</v>
      </c>
    </row>
    <row r="84" spans="1:16" ht="14.1" customHeight="1">
      <c r="A84" s="379">
        <f t="shared" si="12"/>
        <v>61</v>
      </c>
      <c r="B84" s="406" t="s">
        <v>742</v>
      </c>
      <c r="C84" s="407">
        <v>2026</v>
      </c>
      <c r="D84" s="408">
        <v>0</v>
      </c>
      <c r="E84" s="412">
        <f t="shared" si="13"/>
        <v>0</v>
      </c>
      <c r="F84" s="410">
        <v>276</v>
      </c>
      <c r="G84" s="410">
        <f t="shared" si="14"/>
        <v>365</v>
      </c>
      <c r="H84" s="412">
        <f t="shared" si="15"/>
        <v>0</v>
      </c>
      <c r="I84" s="412">
        <f t="shared" si="16"/>
        <v>0</v>
      </c>
      <c r="K84" s="392">
        <v>0</v>
      </c>
      <c r="L84" s="412">
        <f t="shared" si="17"/>
        <v>0</v>
      </c>
      <c r="M84" s="412">
        <f t="shared" si="18"/>
        <v>0</v>
      </c>
      <c r="N84" s="412">
        <f t="shared" si="19"/>
        <v>0</v>
      </c>
      <c r="O84" s="412">
        <f t="shared" si="20"/>
        <v>0</v>
      </c>
      <c r="P84" s="412">
        <f t="shared" si="21"/>
        <v>0</v>
      </c>
    </row>
    <row r="85" spans="1:16" ht="14.1" customHeight="1">
      <c r="A85" s="379">
        <f t="shared" si="12"/>
        <v>62</v>
      </c>
      <c r="B85" s="406" t="s">
        <v>743</v>
      </c>
      <c r="C85" s="407">
        <v>2026</v>
      </c>
      <c r="D85" s="408">
        <v>0</v>
      </c>
      <c r="E85" s="412">
        <f t="shared" si="13"/>
        <v>0</v>
      </c>
      <c r="F85" s="410">
        <v>246</v>
      </c>
      <c r="G85" s="410">
        <f t="shared" si="14"/>
        <v>365</v>
      </c>
      <c r="H85" s="412">
        <f t="shared" si="15"/>
        <v>0</v>
      </c>
      <c r="I85" s="412">
        <f t="shared" si="16"/>
        <v>0</v>
      </c>
      <c r="K85" s="392">
        <v>0</v>
      </c>
      <c r="L85" s="412">
        <f t="shared" si="17"/>
        <v>0</v>
      </c>
      <c r="M85" s="412">
        <f t="shared" si="18"/>
        <v>0</v>
      </c>
      <c r="N85" s="412">
        <f t="shared" si="19"/>
        <v>0</v>
      </c>
      <c r="O85" s="412">
        <f t="shared" si="20"/>
        <v>0</v>
      </c>
      <c r="P85" s="412">
        <f t="shared" si="21"/>
        <v>0</v>
      </c>
    </row>
    <row r="86" spans="1:16" ht="14.1" customHeight="1">
      <c r="A86" s="379">
        <f t="shared" si="12"/>
        <v>63</v>
      </c>
      <c r="B86" s="406" t="s">
        <v>744</v>
      </c>
      <c r="C86" s="407">
        <v>2026</v>
      </c>
      <c r="D86" s="408">
        <v>0</v>
      </c>
      <c r="E86" s="412">
        <f t="shared" si="13"/>
        <v>0</v>
      </c>
      <c r="F86" s="410">
        <v>215</v>
      </c>
      <c r="G86" s="410">
        <f t="shared" si="14"/>
        <v>365</v>
      </c>
      <c r="H86" s="412">
        <f t="shared" si="15"/>
        <v>0</v>
      </c>
      <c r="I86" s="412">
        <f t="shared" si="16"/>
        <v>0</v>
      </c>
      <c r="K86" s="392">
        <v>0</v>
      </c>
      <c r="L86" s="412">
        <f t="shared" si="17"/>
        <v>0</v>
      </c>
      <c r="M86" s="412">
        <f t="shared" si="18"/>
        <v>0</v>
      </c>
      <c r="N86" s="412">
        <f t="shared" si="19"/>
        <v>0</v>
      </c>
      <c r="O86" s="412">
        <f t="shared" si="20"/>
        <v>0</v>
      </c>
      <c r="P86" s="412">
        <f t="shared" si="21"/>
        <v>0</v>
      </c>
    </row>
    <row r="87" spans="1:16" ht="14.1" customHeight="1">
      <c r="A87" s="379">
        <f t="shared" si="12"/>
        <v>64</v>
      </c>
      <c r="B87" s="406" t="s">
        <v>745</v>
      </c>
      <c r="C87" s="407">
        <v>2026</v>
      </c>
      <c r="D87" s="408">
        <v>0</v>
      </c>
      <c r="E87" s="412">
        <f t="shared" si="13"/>
        <v>0</v>
      </c>
      <c r="F87" s="410">
        <v>185</v>
      </c>
      <c r="G87" s="410">
        <f t="shared" si="14"/>
        <v>365</v>
      </c>
      <c r="H87" s="412">
        <f t="shared" si="15"/>
        <v>0</v>
      </c>
      <c r="I87" s="412">
        <f t="shared" si="16"/>
        <v>0</v>
      </c>
      <c r="K87" s="392">
        <v>0</v>
      </c>
      <c r="L87" s="412">
        <f t="shared" si="17"/>
        <v>0</v>
      </c>
      <c r="M87" s="412">
        <f t="shared" si="18"/>
        <v>0</v>
      </c>
      <c r="N87" s="412">
        <f t="shared" si="19"/>
        <v>0</v>
      </c>
      <c r="O87" s="412">
        <f t="shared" si="20"/>
        <v>0</v>
      </c>
      <c r="P87" s="412">
        <f t="shared" si="21"/>
        <v>0</v>
      </c>
    </row>
    <row r="88" spans="1:16" ht="14.1" customHeight="1">
      <c r="A88" s="379">
        <f t="shared" si="12"/>
        <v>65</v>
      </c>
      <c r="B88" s="406" t="s">
        <v>746</v>
      </c>
      <c r="C88" s="407">
        <v>2026</v>
      </c>
      <c r="D88" s="408">
        <v>0</v>
      </c>
      <c r="E88" s="412">
        <f t="shared" si="13"/>
        <v>0</v>
      </c>
      <c r="F88" s="410">
        <v>154</v>
      </c>
      <c r="G88" s="410">
        <f t="shared" si="14"/>
        <v>365</v>
      </c>
      <c r="H88" s="412">
        <f t="shared" si="15"/>
        <v>0</v>
      </c>
      <c r="I88" s="412">
        <f t="shared" si="16"/>
        <v>0</v>
      </c>
      <c r="K88" s="392">
        <v>0</v>
      </c>
      <c r="L88" s="412">
        <f t="shared" si="17"/>
        <v>0</v>
      </c>
      <c r="M88" s="412">
        <f t="shared" si="18"/>
        <v>0</v>
      </c>
      <c r="N88" s="412">
        <f t="shared" si="19"/>
        <v>0</v>
      </c>
      <c r="O88" s="412">
        <f t="shared" si="20"/>
        <v>0</v>
      </c>
      <c r="P88" s="412">
        <f t="shared" si="21"/>
        <v>0</v>
      </c>
    </row>
    <row r="89" spans="1:16" ht="14.1" customHeight="1">
      <c r="A89" s="379">
        <f t="shared" si="12"/>
        <v>66</v>
      </c>
      <c r="B89" s="406" t="s">
        <v>747</v>
      </c>
      <c r="C89" s="407">
        <v>2026</v>
      </c>
      <c r="D89" s="408">
        <v>0</v>
      </c>
      <c r="E89" s="412">
        <f t="shared" si="13"/>
        <v>0</v>
      </c>
      <c r="F89" s="410">
        <v>123</v>
      </c>
      <c r="G89" s="410">
        <f t="shared" si="14"/>
        <v>365</v>
      </c>
      <c r="H89" s="412">
        <f t="shared" si="15"/>
        <v>0</v>
      </c>
      <c r="I89" s="412">
        <f t="shared" si="16"/>
        <v>0</v>
      </c>
      <c r="K89" s="392">
        <v>0</v>
      </c>
      <c r="L89" s="412">
        <f t="shared" si="17"/>
        <v>0</v>
      </c>
      <c r="M89" s="412">
        <f t="shared" si="18"/>
        <v>0</v>
      </c>
      <c r="N89" s="412">
        <f t="shared" si="19"/>
        <v>0</v>
      </c>
      <c r="O89" s="412">
        <f t="shared" si="20"/>
        <v>0</v>
      </c>
      <c r="P89" s="412">
        <f t="shared" si="21"/>
        <v>0</v>
      </c>
    </row>
    <row r="90" spans="1:16" ht="14.1" customHeight="1">
      <c r="A90" s="379">
        <f t="shared" si="12"/>
        <v>67</v>
      </c>
      <c r="B90" s="406" t="s">
        <v>748</v>
      </c>
      <c r="C90" s="407">
        <v>2026</v>
      </c>
      <c r="D90" s="408">
        <v>0</v>
      </c>
      <c r="E90" s="412">
        <f t="shared" si="13"/>
        <v>0</v>
      </c>
      <c r="F90" s="410">
        <v>93</v>
      </c>
      <c r="G90" s="410">
        <f t="shared" si="14"/>
        <v>365</v>
      </c>
      <c r="H90" s="412">
        <f t="shared" si="15"/>
        <v>0</v>
      </c>
      <c r="I90" s="412">
        <f t="shared" si="16"/>
        <v>0</v>
      </c>
      <c r="K90" s="392">
        <v>0</v>
      </c>
      <c r="L90" s="412">
        <f t="shared" si="17"/>
        <v>0</v>
      </c>
      <c r="M90" s="412">
        <f t="shared" si="18"/>
        <v>0</v>
      </c>
      <c r="N90" s="412">
        <f t="shared" si="19"/>
        <v>0</v>
      </c>
      <c r="O90" s="412">
        <f t="shared" si="20"/>
        <v>0</v>
      </c>
      <c r="P90" s="412">
        <f t="shared" si="21"/>
        <v>0</v>
      </c>
    </row>
    <row r="91" spans="1:16" ht="14.1" customHeight="1">
      <c r="A91" s="379">
        <f t="shared" si="12"/>
        <v>68</v>
      </c>
      <c r="B91" s="406" t="s">
        <v>749</v>
      </c>
      <c r="C91" s="407">
        <v>2026</v>
      </c>
      <c r="D91" s="408">
        <v>0</v>
      </c>
      <c r="E91" s="412">
        <f t="shared" si="13"/>
        <v>0</v>
      </c>
      <c r="F91" s="410">
        <v>62</v>
      </c>
      <c r="G91" s="410">
        <f t="shared" si="14"/>
        <v>365</v>
      </c>
      <c r="H91" s="412">
        <f t="shared" si="15"/>
        <v>0</v>
      </c>
      <c r="I91" s="412">
        <f t="shared" si="16"/>
        <v>0</v>
      </c>
      <c r="K91" s="392">
        <v>0</v>
      </c>
      <c r="L91" s="412">
        <f t="shared" si="17"/>
        <v>0</v>
      </c>
      <c r="M91" s="412">
        <f t="shared" si="18"/>
        <v>0</v>
      </c>
      <c r="N91" s="412">
        <f t="shared" si="19"/>
        <v>0</v>
      </c>
      <c r="O91" s="412">
        <f t="shared" si="20"/>
        <v>0</v>
      </c>
      <c r="P91" s="412">
        <f t="shared" si="21"/>
        <v>0</v>
      </c>
    </row>
    <row r="92" spans="1:16" ht="14.1" customHeight="1">
      <c r="A92" s="379">
        <f t="shared" si="12"/>
        <v>69</v>
      </c>
      <c r="B92" s="406" t="s">
        <v>750</v>
      </c>
      <c r="C92" s="407">
        <v>2026</v>
      </c>
      <c r="D92" s="408">
        <v>0</v>
      </c>
      <c r="E92" s="412">
        <f t="shared" si="13"/>
        <v>0</v>
      </c>
      <c r="F92" s="410">
        <v>32</v>
      </c>
      <c r="G92" s="410">
        <f t="shared" si="14"/>
        <v>365</v>
      </c>
      <c r="H92" s="412">
        <f t="shared" si="15"/>
        <v>0</v>
      </c>
      <c r="I92" s="412">
        <f t="shared" si="16"/>
        <v>0</v>
      </c>
      <c r="K92" s="392">
        <v>0</v>
      </c>
      <c r="L92" s="412">
        <f t="shared" si="17"/>
        <v>0</v>
      </c>
      <c r="M92" s="412">
        <f t="shared" si="18"/>
        <v>0</v>
      </c>
      <c r="N92" s="412">
        <f t="shared" si="19"/>
        <v>0</v>
      </c>
      <c r="O92" s="412">
        <f t="shared" si="20"/>
        <v>0</v>
      </c>
      <c r="P92" s="412">
        <f t="shared" si="21"/>
        <v>0</v>
      </c>
    </row>
    <row r="93" spans="1:16" ht="14.1" customHeight="1">
      <c r="A93" s="379">
        <f t="shared" si="12"/>
        <v>70</v>
      </c>
      <c r="B93" s="406" t="s">
        <v>751</v>
      </c>
      <c r="C93" s="407">
        <v>2026</v>
      </c>
      <c r="D93" s="408">
        <v>0</v>
      </c>
      <c r="E93" s="412">
        <f t="shared" si="13"/>
        <v>0</v>
      </c>
      <c r="F93" s="410">
        <v>1</v>
      </c>
      <c r="G93" s="410">
        <f t="shared" si="14"/>
        <v>365</v>
      </c>
      <c r="H93" s="412">
        <f t="shared" si="15"/>
        <v>0</v>
      </c>
      <c r="I93" s="414">
        <f t="shared" si="16"/>
        <v>0</v>
      </c>
      <c r="K93" s="392">
        <v>0</v>
      </c>
      <c r="L93" s="412">
        <f t="shared" si="17"/>
        <v>0</v>
      </c>
      <c r="M93" s="412">
        <f t="shared" si="18"/>
        <v>0</v>
      </c>
      <c r="N93" s="412">
        <f t="shared" si="19"/>
        <v>0</v>
      </c>
      <c r="O93" s="412">
        <f t="shared" si="20"/>
        <v>0</v>
      </c>
      <c r="P93" s="412">
        <f t="shared" si="21"/>
        <v>0</v>
      </c>
    </row>
    <row r="94" spans="1:16" ht="14.1" customHeight="1" thickBot="1">
      <c r="A94" s="379">
        <f t="shared" si="12"/>
        <v>71</v>
      </c>
      <c r="B94" s="415" t="s">
        <v>752</v>
      </c>
      <c r="C94" s="416"/>
      <c r="D94" s="417">
        <f>SUM(D82:D93)</f>
        <v>0</v>
      </c>
      <c r="E94" s="418"/>
      <c r="F94" s="418"/>
      <c r="G94" s="418"/>
      <c r="H94" s="418"/>
      <c r="I94" s="412"/>
      <c r="K94" s="419">
        <f>SUM(K82:K93)</f>
        <v>0</v>
      </c>
      <c r="L94" s="419">
        <f>SUM(L82:L93)</f>
        <v>0</v>
      </c>
    </row>
    <row r="95" spans="1:16" ht="14.1" customHeight="1" thickTop="1">
      <c r="A95" s="379"/>
      <c r="B95" s="373"/>
      <c r="C95" s="373"/>
      <c r="D95" s="373"/>
      <c r="E95" s="373"/>
      <c r="F95" s="373"/>
      <c r="G95" s="373"/>
      <c r="H95" s="373"/>
      <c r="I95" s="373"/>
      <c r="K95" s="422"/>
    </row>
    <row r="96" spans="1:16" ht="14.1" customHeight="1">
      <c r="A96" s="385">
        <f>+A94+1</f>
        <v>72</v>
      </c>
      <c r="B96" s="708" t="s">
        <v>757</v>
      </c>
      <c r="C96" s="708"/>
      <c r="D96" s="708"/>
      <c r="E96" s="708"/>
      <c r="F96" s="708"/>
      <c r="G96" s="708"/>
      <c r="H96" s="708"/>
      <c r="I96" s="708"/>
      <c r="K96" s="389"/>
      <c r="L96" s="389"/>
      <c r="M96" s="389"/>
      <c r="N96" s="389"/>
      <c r="O96" s="389"/>
      <c r="P96" s="389"/>
    </row>
    <row r="97" spans="1:16" ht="14.1" customHeight="1">
      <c r="A97" s="423"/>
      <c r="K97" s="389"/>
      <c r="L97" s="389"/>
      <c r="M97" s="389"/>
      <c r="N97" s="389"/>
      <c r="O97" s="389"/>
      <c r="P97" s="389"/>
    </row>
    <row r="98" spans="1:16" ht="73.5" customHeight="1">
      <c r="A98" s="286">
        <f>A96+1</f>
        <v>73</v>
      </c>
      <c r="B98" s="705" t="s">
        <v>758</v>
      </c>
      <c r="C98" s="705"/>
      <c r="D98" s="705"/>
      <c r="E98" s="705"/>
      <c r="F98" s="705"/>
      <c r="G98" s="705"/>
      <c r="H98" s="705"/>
      <c r="I98" s="705"/>
      <c r="J98" s="424"/>
      <c r="K98" s="389"/>
      <c r="L98" s="389"/>
      <c r="M98" s="389"/>
      <c r="N98" s="389"/>
      <c r="O98" s="389"/>
      <c r="P98" s="389"/>
    </row>
    <row r="99" spans="1:16" ht="14.1" customHeight="1">
      <c r="A99" s="423"/>
      <c r="K99" s="389"/>
      <c r="L99" s="389"/>
      <c r="M99" s="389"/>
      <c r="N99" s="389"/>
      <c r="O99" s="389"/>
      <c r="P99" s="389"/>
    </row>
    <row r="100" spans="1:16" ht="58.5" customHeight="1">
      <c r="A100" s="286">
        <f>+A98+1</f>
        <v>74</v>
      </c>
      <c r="B100" s="705" t="s">
        <v>759</v>
      </c>
      <c r="C100" s="705"/>
      <c r="D100" s="705"/>
      <c r="E100" s="705"/>
      <c r="F100" s="705"/>
      <c r="G100" s="705"/>
      <c r="H100" s="705"/>
      <c r="I100" s="705"/>
      <c r="J100" s="424"/>
      <c r="K100" s="389"/>
      <c r="L100" s="389"/>
      <c r="M100" s="389"/>
      <c r="N100" s="389"/>
      <c r="O100" s="389"/>
      <c r="P100" s="389"/>
    </row>
    <row r="101" spans="1:16" ht="14.1" customHeight="1">
      <c r="A101" s="423"/>
      <c r="K101" s="389"/>
      <c r="L101" s="389"/>
      <c r="M101" s="389"/>
      <c r="N101" s="389"/>
      <c r="O101" s="389"/>
      <c r="P101" s="389"/>
    </row>
    <row r="102" spans="1:16" ht="57.75" customHeight="1">
      <c r="A102" s="286">
        <f>+A100+1</f>
        <v>75</v>
      </c>
      <c r="B102" s="705" t="s">
        <v>760</v>
      </c>
      <c r="C102" s="705"/>
      <c r="D102" s="705"/>
      <c r="E102" s="705"/>
      <c r="F102" s="705"/>
      <c r="G102" s="705"/>
      <c r="H102" s="705"/>
      <c r="I102" s="705"/>
      <c r="J102" s="424"/>
      <c r="K102" s="389"/>
      <c r="L102" s="389"/>
      <c r="M102" s="389"/>
      <c r="N102" s="389"/>
      <c r="O102" s="389"/>
      <c r="P102" s="389"/>
    </row>
    <row r="103" spans="1:16" ht="14.1" customHeight="1">
      <c r="A103" s="286"/>
      <c r="B103" s="359"/>
      <c r="C103" s="359"/>
      <c r="D103" s="359"/>
      <c r="E103" s="359"/>
      <c r="F103" s="359"/>
      <c r="G103" s="359"/>
      <c r="H103" s="359"/>
      <c r="I103" s="359"/>
      <c r="J103" s="359"/>
      <c r="K103" s="389"/>
      <c r="L103" s="389"/>
      <c r="M103" s="389"/>
      <c r="N103" s="389"/>
      <c r="O103" s="389"/>
      <c r="P103" s="389"/>
    </row>
    <row r="104" spans="1:16" ht="57.75" customHeight="1">
      <c r="A104" s="286">
        <f>+A102+1</f>
        <v>76</v>
      </c>
      <c r="B104" s="705" t="s">
        <v>761</v>
      </c>
      <c r="C104" s="705"/>
      <c r="D104" s="705"/>
      <c r="E104" s="705"/>
      <c r="F104" s="705"/>
      <c r="G104" s="705"/>
      <c r="H104" s="705"/>
      <c r="I104" s="705"/>
      <c r="J104" s="424"/>
      <c r="K104" s="389"/>
      <c r="L104" s="389"/>
      <c r="M104" s="389"/>
      <c r="N104" s="389"/>
      <c r="O104" s="389"/>
      <c r="P104" s="389"/>
    </row>
    <row r="105" spans="1:16" ht="14.1" customHeight="1">
      <c r="A105" s="423"/>
      <c r="K105" s="389"/>
      <c r="L105" s="389"/>
      <c r="M105" s="389"/>
      <c r="N105" s="389"/>
      <c r="O105" s="389"/>
      <c r="P105" s="389"/>
    </row>
    <row r="106" spans="1:16" ht="42.75" customHeight="1">
      <c r="A106" s="286">
        <f>+A104+1</f>
        <v>77</v>
      </c>
      <c r="B106" s="705" t="s">
        <v>762</v>
      </c>
      <c r="C106" s="705"/>
      <c r="D106" s="705"/>
      <c r="E106" s="705"/>
      <c r="F106" s="705"/>
      <c r="G106" s="705"/>
      <c r="H106" s="705"/>
      <c r="I106" s="705"/>
      <c r="J106" s="424"/>
      <c r="K106" s="389"/>
      <c r="L106" s="389"/>
      <c r="M106" s="389"/>
      <c r="N106" s="389"/>
      <c r="O106" s="389"/>
      <c r="P106" s="389"/>
    </row>
    <row r="113" ht="56.1" customHeight="1"/>
    <row r="176" spans="11:16" ht="14.1" customHeight="1">
      <c r="K176" s="389"/>
      <c r="L176" s="389"/>
      <c r="M176" s="389"/>
      <c r="N176" s="389"/>
      <c r="O176" s="389"/>
      <c r="P176" s="389"/>
    </row>
  </sheetData>
  <mergeCells count="9">
    <mergeCell ref="B102:I102"/>
    <mergeCell ref="B104:I104"/>
    <mergeCell ref="B106:I106"/>
    <mergeCell ref="B10:I10"/>
    <mergeCell ref="B12:I12"/>
    <mergeCell ref="B54:I54"/>
    <mergeCell ref="B96:I96"/>
    <mergeCell ref="B98:I98"/>
    <mergeCell ref="B100:I100"/>
  </mergeCells>
  <pageMargins left="0.7" right="0.7" top="0.75" bottom="0.75" header="0.3" footer="0.3"/>
  <pageSetup scale="41" orientation="portrait" r:id="rId1"/>
  <rowBreaks count="1" manualBreakCount="1">
    <brk id="5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F7ADA-9FCC-49E1-9BE5-873CC29E4818}">
  <dimension ref="A1:S65"/>
  <sheetViews>
    <sheetView view="pageBreakPreview" zoomScale="60" zoomScaleNormal="100" workbookViewId="0">
      <selection activeCell="U8" sqref="U8"/>
    </sheetView>
  </sheetViews>
  <sheetFormatPr defaultColWidth="8.44140625" defaultRowHeight="15"/>
  <cols>
    <col min="1" max="1" width="7.109375" style="275" customWidth="1"/>
    <col min="2" max="6" width="8.44140625" style="275"/>
    <col min="7" max="7" width="9" style="275" bestFit="1" customWidth="1"/>
    <col min="8" max="8" width="8.44140625" style="275" customWidth="1"/>
    <col min="9" max="10" width="8.44140625" style="275"/>
    <col min="11" max="11" width="8" style="275" customWidth="1"/>
    <col min="12" max="12" width="8.44140625" style="275"/>
    <col min="13" max="13" width="2.44140625" style="275" customWidth="1"/>
    <col min="14" max="16384" width="8.44140625" style="275"/>
  </cols>
  <sheetData>
    <row r="1" spans="1:19">
      <c r="A1" s="370" t="s">
        <v>537</v>
      </c>
      <c r="S1" s="372" t="s">
        <v>542</v>
      </c>
    </row>
    <row r="2" spans="1:19">
      <c r="A2" s="370" t="s">
        <v>763</v>
      </c>
    </row>
    <row r="3" spans="1:19">
      <c r="A3" s="271" t="s">
        <v>692</v>
      </c>
    </row>
    <row r="4" spans="1:19">
      <c r="A4" s="276">
        <v>2026</v>
      </c>
      <c r="B4" s="276" t="s">
        <v>574</v>
      </c>
      <c r="C4" s="325"/>
      <c r="F4" s="425"/>
    </row>
    <row r="6" spans="1:19">
      <c r="A6" s="377" t="s">
        <v>492</v>
      </c>
    </row>
    <row r="7" spans="1:19">
      <c r="A7" s="379">
        <v>1</v>
      </c>
      <c r="B7" s="426" t="s">
        <v>764</v>
      </c>
      <c r="C7" s="325"/>
      <c r="D7" s="325"/>
      <c r="E7" s="325"/>
      <c r="F7" s="325"/>
      <c r="G7" s="325"/>
      <c r="H7" s="325"/>
      <c r="I7" s="325"/>
      <c r="J7" s="325"/>
      <c r="K7" s="325"/>
      <c r="L7" s="325"/>
      <c r="M7" s="325"/>
      <c r="N7" s="325"/>
      <c r="O7" s="325"/>
      <c r="P7" s="325"/>
      <c r="Q7" s="325"/>
    </row>
    <row r="8" spans="1:19" ht="141.94999999999999" customHeight="1">
      <c r="A8" s="385">
        <f>+A7+1</f>
        <v>2</v>
      </c>
      <c r="B8" s="710" t="s">
        <v>765</v>
      </c>
      <c r="C8" s="710"/>
      <c r="D8" s="710"/>
      <c r="E8" s="710"/>
      <c r="F8" s="710"/>
      <c r="G8" s="710"/>
      <c r="H8" s="710"/>
      <c r="I8" s="710"/>
      <c r="J8" s="710"/>
      <c r="K8" s="710"/>
      <c r="L8" s="710"/>
      <c r="M8" s="710"/>
      <c r="N8" s="710"/>
      <c r="O8" s="710"/>
      <c r="P8" s="710"/>
      <c r="Q8" s="710"/>
    </row>
    <row r="9" spans="1:19" ht="85.5" customHeight="1">
      <c r="A9" s="385">
        <f>+A8+1</f>
        <v>3</v>
      </c>
      <c r="B9" s="711" t="s">
        <v>766</v>
      </c>
      <c r="C9" s="712"/>
      <c r="D9" s="712"/>
      <c r="E9" s="712"/>
      <c r="F9" s="712"/>
      <c r="G9" s="712"/>
      <c r="H9" s="712"/>
      <c r="I9" s="712"/>
      <c r="J9" s="712"/>
      <c r="K9" s="712"/>
      <c r="L9" s="712"/>
      <c r="M9" s="712"/>
      <c r="N9" s="712"/>
      <c r="O9" s="712"/>
      <c r="P9" s="712"/>
      <c r="Q9" s="712"/>
      <c r="R9" s="427"/>
      <c r="S9" s="427"/>
    </row>
    <row r="10" spans="1:19" ht="30" customHeight="1">
      <c r="A10" s="385">
        <f>+A9+1</f>
        <v>4</v>
      </c>
      <c r="B10" s="711" t="s">
        <v>767</v>
      </c>
      <c r="C10" s="712"/>
      <c r="D10" s="712"/>
      <c r="E10" s="712"/>
      <c r="F10" s="712"/>
      <c r="G10" s="712"/>
      <c r="H10" s="712"/>
      <c r="I10" s="712"/>
      <c r="J10" s="712"/>
      <c r="K10" s="712"/>
      <c r="L10" s="712"/>
      <c r="M10" s="712"/>
      <c r="N10" s="712"/>
      <c r="O10" s="712"/>
      <c r="P10" s="712"/>
      <c r="Q10" s="712"/>
      <c r="R10" s="427"/>
      <c r="S10" s="427"/>
    </row>
    <row r="11" spans="1:19">
      <c r="A11" s="428"/>
      <c r="C11" s="427"/>
      <c r="G11" s="427"/>
      <c r="H11" s="427"/>
      <c r="I11" s="427"/>
      <c r="J11" s="427"/>
      <c r="K11" s="427"/>
      <c r="L11" s="427"/>
      <c r="M11" s="427"/>
      <c r="N11" s="427"/>
      <c r="O11" s="427"/>
      <c r="P11" s="427"/>
      <c r="Q11" s="427"/>
      <c r="R11" s="427"/>
      <c r="S11" s="427"/>
    </row>
    <row r="12" spans="1:19">
      <c r="A12" s="427"/>
      <c r="B12" s="427" t="s">
        <v>587</v>
      </c>
      <c r="F12" s="427" t="s">
        <v>588</v>
      </c>
      <c r="G12" s="427" t="s">
        <v>658</v>
      </c>
      <c r="H12" s="427" t="s">
        <v>590</v>
      </c>
      <c r="I12" s="427" t="s">
        <v>768</v>
      </c>
      <c r="J12" s="427" t="s">
        <v>592</v>
      </c>
      <c r="K12" s="427" t="s">
        <v>603</v>
      </c>
      <c r="L12" s="427" t="s">
        <v>604</v>
      </c>
      <c r="M12" s="427"/>
      <c r="N12" s="427" t="s">
        <v>605</v>
      </c>
      <c r="O12" s="427" t="s">
        <v>606</v>
      </c>
      <c r="P12" s="427" t="s">
        <v>635</v>
      </c>
      <c r="Q12" s="427" t="s">
        <v>713</v>
      </c>
      <c r="R12" s="427" t="s">
        <v>714</v>
      </c>
      <c r="S12" s="427" t="s">
        <v>715</v>
      </c>
    </row>
    <row r="13" spans="1:19" ht="15.6" customHeight="1">
      <c r="A13" s="385">
        <f>+A10+1</f>
        <v>5</v>
      </c>
      <c r="B13" s="429" t="s">
        <v>769</v>
      </c>
      <c r="C13" s="320"/>
      <c r="D13" s="320"/>
      <c r="E13" s="320"/>
      <c r="F13" s="320"/>
      <c r="G13" s="320"/>
      <c r="H13" s="320"/>
      <c r="I13" s="320"/>
      <c r="J13" s="320"/>
      <c r="K13" s="320"/>
      <c r="L13" s="320"/>
      <c r="M13" s="430"/>
      <c r="N13" s="425"/>
      <c r="O13" s="425"/>
      <c r="P13" s="425"/>
      <c r="Q13" s="425"/>
      <c r="R13" s="425"/>
      <c r="S13" s="425"/>
    </row>
    <row r="14" spans="1:19" ht="15.6" customHeight="1">
      <c r="A14" s="385"/>
      <c r="B14" s="431"/>
      <c r="H14" s="432">
        <v>0.38191703124999998</v>
      </c>
      <c r="I14" s="432">
        <f>H14</f>
        <v>0.38191703124999998</v>
      </c>
      <c r="J14" s="433">
        <f>I14</f>
        <v>0.38191703124999998</v>
      </c>
      <c r="K14" s="433">
        <f>1/(1-J14)</f>
        <v>1.6179057676065434</v>
      </c>
      <c r="L14" s="433">
        <f>J14</f>
        <v>0.38191703124999998</v>
      </c>
      <c r="M14" s="430"/>
      <c r="N14" s="425"/>
      <c r="O14" s="425"/>
      <c r="P14" s="425"/>
      <c r="Q14" s="425"/>
      <c r="R14" s="425"/>
      <c r="S14" s="425"/>
    </row>
    <row r="15" spans="1:19" s="425" customFormat="1">
      <c r="A15" s="385">
        <f>+A13+1</f>
        <v>6</v>
      </c>
      <c r="B15" s="709" t="s">
        <v>770</v>
      </c>
      <c r="C15" s="709"/>
      <c r="D15" s="709"/>
      <c r="E15" s="709"/>
      <c r="F15" s="709"/>
      <c r="G15" s="709"/>
      <c r="H15" s="435" t="s">
        <v>579</v>
      </c>
      <c r="I15" s="435" t="s">
        <v>579</v>
      </c>
      <c r="J15" s="435" t="s">
        <v>579</v>
      </c>
      <c r="K15" s="435" t="s">
        <v>579</v>
      </c>
      <c r="L15" s="435" t="s">
        <v>579</v>
      </c>
      <c r="M15" s="435"/>
    </row>
    <row r="16" spans="1:19" s="425" customFormat="1">
      <c r="A16" s="385">
        <f>+A15+1</f>
        <v>7</v>
      </c>
      <c r="B16" s="436" t="s">
        <v>771</v>
      </c>
      <c r="C16" s="436"/>
      <c r="D16" s="436"/>
      <c r="F16" s="437" t="s">
        <v>772</v>
      </c>
      <c r="G16" s="438" t="s">
        <v>12</v>
      </c>
      <c r="H16" s="434">
        <v>190</v>
      </c>
      <c r="I16" s="434">
        <v>282</v>
      </c>
      <c r="J16" s="434">
        <v>283</v>
      </c>
      <c r="K16" s="434">
        <v>182.3</v>
      </c>
      <c r="L16" s="434">
        <v>283</v>
      </c>
    </row>
    <row r="17" spans="1:19" s="425" customFormat="1">
      <c r="A17" s="385"/>
    </row>
    <row r="18" spans="1:19" s="425" customFormat="1">
      <c r="A18" s="385">
        <f>A16+1</f>
        <v>8</v>
      </c>
      <c r="B18" s="439" t="s">
        <v>773</v>
      </c>
      <c r="C18" s="439"/>
      <c r="D18" s="439"/>
      <c r="F18" s="439" t="s">
        <v>774</v>
      </c>
      <c r="G18" s="440">
        <v>-32425</v>
      </c>
      <c r="H18" s="440"/>
      <c r="I18" s="440">
        <f>G18*H14</f>
        <v>-12383.659738281249</v>
      </c>
      <c r="J18" s="440"/>
      <c r="K18" s="440"/>
      <c r="L18" s="440"/>
      <c r="M18" s="441"/>
    </row>
    <row r="19" spans="1:19" s="425" customFormat="1">
      <c r="A19" s="307" t="str">
        <f>A18&amp;"a"</f>
        <v>8a</v>
      </c>
      <c r="B19" s="439" t="s">
        <v>775</v>
      </c>
      <c r="C19" s="439"/>
      <c r="D19" s="439"/>
      <c r="F19" s="439" t="s">
        <v>774</v>
      </c>
      <c r="G19" s="440">
        <v>-73082</v>
      </c>
      <c r="H19" s="440"/>
      <c r="I19" s="440">
        <f>G19*I14</f>
        <v>-27911.260477812499</v>
      </c>
      <c r="J19" s="440"/>
      <c r="K19" s="440">
        <f>-I19*K14</f>
        <v>45157.789308221407</v>
      </c>
      <c r="L19" s="440">
        <f>-K19*L14</f>
        <v>-17246.528830408912</v>
      </c>
      <c r="M19" s="441"/>
    </row>
    <row r="20" spans="1:19" s="425" customFormat="1">
      <c r="A20" s="307" t="str">
        <f>A18&amp;"b"</f>
        <v>8b</v>
      </c>
      <c r="B20" s="439" t="s">
        <v>776</v>
      </c>
      <c r="C20" s="439"/>
      <c r="D20" s="439"/>
      <c r="F20" s="439" t="s">
        <v>774</v>
      </c>
      <c r="G20" s="440">
        <v>738595</v>
      </c>
      <c r="H20" s="440">
        <f>G20*H14</f>
        <v>282082.00969609374</v>
      </c>
      <c r="I20" s="440"/>
      <c r="J20" s="440"/>
      <c r="K20" s="440"/>
      <c r="L20" s="440"/>
      <c r="M20" s="441"/>
    </row>
    <row r="21" spans="1:19" s="425" customFormat="1">
      <c r="A21" s="307" t="str">
        <f>A18&amp;"c"</f>
        <v>8c</v>
      </c>
      <c r="B21" s="439" t="s">
        <v>777</v>
      </c>
      <c r="C21" s="439"/>
      <c r="D21" s="439"/>
      <c r="F21" s="439" t="s">
        <v>774</v>
      </c>
      <c r="G21" s="440">
        <v>-1791</v>
      </c>
      <c r="H21" s="440"/>
      <c r="I21" s="440"/>
      <c r="J21" s="440">
        <f>G21*J14</f>
        <v>-684.01340296874992</v>
      </c>
      <c r="K21" s="440"/>
      <c r="L21" s="440"/>
      <c r="M21" s="441"/>
    </row>
    <row r="22" spans="1:19" s="425" customFormat="1">
      <c r="A22" s="307" t="str">
        <f>A18&amp;"d"</f>
        <v>8d</v>
      </c>
      <c r="B22" s="439" t="s">
        <v>778</v>
      </c>
      <c r="C22" s="439"/>
      <c r="D22" s="439"/>
      <c r="F22" s="439" t="s">
        <v>774</v>
      </c>
      <c r="G22" s="440">
        <v>-4129</v>
      </c>
      <c r="H22" s="440"/>
      <c r="I22" s="440"/>
      <c r="J22" s="440">
        <f>G22*J14</f>
        <v>-1576.93542203125</v>
      </c>
      <c r="K22" s="440">
        <f>-J22*K14</f>
        <v>2551.3329144474178</v>
      </c>
      <c r="L22" s="440">
        <f>-K22*L14</f>
        <v>-974.39749241616801</v>
      </c>
      <c r="M22" s="441"/>
    </row>
    <row r="23" spans="1:19" s="425" customFormat="1" ht="15.75" thickBot="1">
      <c r="A23" s="385">
        <f>A18+1</f>
        <v>9</v>
      </c>
      <c r="B23" s="425" t="s">
        <v>16</v>
      </c>
      <c r="G23" s="442"/>
      <c r="H23" s="443">
        <f>SUM(H18:H22)</f>
        <v>282082.00969609374</v>
      </c>
      <c r="I23" s="443">
        <f>SUM(I18:I22)</f>
        <v>-40294.920216093749</v>
      </c>
      <c r="J23" s="443">
        <f>SUM(J18:J22)</f>
        <v>-2260.9488249999999</v>
      </c>
      <c r="K23" s="443">
        <f>SUM(K18:K22)</f>
        <v>47709.122222668826</v>
      </c>
      <c r="L23" s="443">
        <f>SUM(L18:L22)</f>
        <v>-18220.926322825078</v>
      </c>
      <c r="M23" s="441"/>
    </row>
    <row r="24" spans="1:19" s="425" customFormat="1" ht="15.75" thickTop="1">
      <c r="A24" s="385"/>
      <c r="G24" s="441"/>
      <c r="I24" s="441"/>
      <c r="J24" s="441"/>
      <c r="K24" s="441"/>
    </row>
    <row r="25" spans="1:19" s="425" customFormat="1">
      <c r="A25" s="385">
        <f>A23+1</f>
        <v>10</v>
      </c>
      <c r="B25" s="429" t="s">
        <v>779</v>
      </c>
      <c r="C25" s="444"/>
      <c r="D25" s="444"/>
      <c r="E25" s="444"/>
      <c r="F25" s="444"/>
      <c r="G25" s="445"/>
      <c r="H25" s="444"/>
      <c r="I25" s="445"/>
      <c r="J25" s="445"/>
      <c r="K25" s="445"/>
      <c r="L25" s="444"/>
      <c r="N25" s="713" t="s">
        <v>780</v>
      </c>
      <c r="O25" s="713"/>
      <c r="P25" s="713"/>
      <c r="Q25" s="713"/>
      <c r="R25" s="713"/>
      <c r="S25" s="713"/>
    </row>
    <row r="26" spans="1:19" s="425" customFormat="1">
      <c r="A26" s="385">
        <f>+A25+1</f>
        <v>11</v>
      </c>
      <c r="G26" s="441"/>
      <c r="H26" s="432">
        <v>0.24879146874999999</v>
      </c>
      <c r="I26" s="432">
        <f>H26</f>
        <v>0.24879146874999999</v>
      </c>
      <c r="J26" s="433">
        <f>I26</f>
        <v>0.24879146874999999</v>
      </c>
      <c r="K26" s="433">
        <f>1/(1-J26)</f>
        <v>1.3311882898028522</v>
      </c>
      <c r="L26" s="433">
        <f>J26</f>
        <v>0.24879146874999999</v>
      </c>
      <c r="P26" s="433">
        <f>K26</f>
        <v>1.3311882898028522</v>
      </c>
      <c r="Q26" s="433">
        <f>L26</f>
        <v>0.24879146874999999</v>
      </c>
      <c r="R26" s="433">
        <f>P26</f>
        <v>1.3311882898028522</v>
      </c>
      <c r="S26" s="433">
        <f>Q26</f>
        <v>0.24879146874999999</v>
      </c>
    </row>
    <row r="27" spans="1:19" s="425" customFormat="1">
      <c r="A27" s="385">
        <f>+A26+1</f>
        <v>12</v>
      </c>
      <c r="B27" s="709" t="s">
        <v>770</v>
      </c>
      <c r="C27" s="709"/>
      <c r="D27" s="709"/>
      <c r="E27" s="709"/>
      <c r="F27" s="709"/>
      <c r="G27" s="709"/>
      <c r="H27" s="435" t="s">
        <v>579</v>
      </c>
      <c r="I27" s="435" t="s">
        <v>579</v>
      </c>
      <c r="J27" s="435" t="s">
        <v>579</v>
      </c>
      <c r="K27" s="435" t="s">
        <v>579</v>
      </c>
      <c r="L27" s="435" t="s">
        <v>579</v>
      </c>
      <c r="M27" s="441"/>
      <c r="N27" s="435" t="s">
        <v>579</v>
      </c>
      <c r="O27" s="435" t="s">
        <v>579</v>
      </c>
      <c r="P27" s="435" t="s">
        <v>579</v>
      </c>
      <c r="Q27" s="435" t="s">
        <v>579</v>
      </c>
      <c r="R27" s="435" t="s">
        <v>579</v>
      </c>
      <c r="S27" s="435" t="s">
        <v>579</v>
      </c>
    </row>
    <row r="28" spans="1:19" s="425" customFormat="1">
      <c r="A28" s="385">
        <f>+A27+1</f>
        <v>13</v>
      </c>
      <c r="B28" s="436" t="s">
        <v>771</v>
      </c>
      <c r="C28" s="436"/>
      <c r="D28" s="436"/>
      <c r="F28" s="437" t="s">
        <v>772</v>
      </c>
      <c r="G28" s="438" t="s">
        <v>12</v>
      </c>
      <c r="H28" s="434">
        <v>190</v>
      </c>
      <c r="I28" s="434">
        <v>282</v>
      </c>
      <c r="J28" s="434">
        <v>283</v>
      </c>
      <c r="K28" s="434">
        <v>182.3</v>
      </c>
      <c r="L28" s="434">
        <v>283</v>
      </c>
      <c r="M28" s="446"/>
      <c r="N28" s="434">
        <v>410.2</v>
      </c>
      <c r="O28" s="434">
        <v>411.2</v>
      </c>
      <c r="P28" s="434">
        <v>254</v>
      </c>
      <c r="Q28" s="434">
        <v>190</v>
      </c>
      <c r="R28" s="434">
        <v>182.3</v>
      </c>
      <c r="S28" s="434">
        <v>283</v>
      </c>
    </row>
    <row r="29" spans="1:19" s="425" customFormat="1">
      <c r="A29" s="431"/>
      <c r="G29" s="441"/>
      <c r="H29" s="435"/>
      <c r="I29" s="447"/>
      <c r="J29" s="447"/>
      <c r="K29" s="447"/>
      <c r="L29" s="447"/>
      <c r="M29" s="447"/>
    </row>
    <row r="30" spans="1:19" s="425" customFormat="1" ht="15.75">
      <c r="A30" s="385">
        <f>A28+1</f>
        <v>14</v>
      </c>
      <c r="B30" s="439" t="s">
        <v>773</v>
      </c>
      <c r="C30" s="439"/>
      <c r="D30" s="439"/>
      <c r="F30" s="439" t="s">
        <v>774</v>
      </c>
      <c r="G30" s="440">
        <v>-32425</v>
      </c>
      <c r="H30" s="448"/>
      <c r="I30" s="449">
        <f>G30*H26</f>
        <v>-8067.0633742187501</v>
      </c>
      <c r="J30" s="449"/>
      <c r="K30" s="449"/>
      <c r="L30" s="449"/>
      <c r="M30" s="449"/>
      <c r="N30" s="448"/>
      <c r="O30" s="449">
        <f>I18-I30</f>
        <v>-4316.5963640624987</v>
      </c>
      <c r="P30" s="440"/>
      <c r="Q30" s="440"/>
      <c r="R30" s="440"/>
      <c r="S30" s="440"/>
    </row>
    <row r="31" spans="1:19" s="425" customFormat="1" ht="15.75">
      <c r="A31" s="307" t="str">
        <f>A30&amp;"a"</f>
        <v>14a</v>
      </c>
      <c r="B31" s="439" t="s">
        <v>775</v>
      </c>
      <c r="C31" s="439"/>
      <c r="D31" s="439"/>
      <c r="F31" s="439" t="s">
        <v>774</v>
      </c>
      <c r="G31" s="440">
        <v>-73082</v>
      </c>
      <c r="H31" s="448"/>
      <c r="I31" s="449">
        <f>G31*I26</f>
        <v>-18182.178119187498</v>
      </c>
      <c r="J31" s="449"/>
      <c r="K31" s="449">
        <f>-I31*K26</f>
        <v>24203.902595372045</v>
      </c>
      <c r="L31" s="449">
        <f>-K31*L26</f>
        <v>-6021.7244761845477</v>
      </c>
      <c r="M31" s="449"/>
      <c r="N31" s="448"/>
      <c r="O31" s="449"/>
      <c r="P31" s="440"/>
      <c r="Q31" s="440"/>
      <c r="R31" s="440"/>
      <c r="S31" s="440"/>
    </row>
    <row r="32" spans="1:19" s="425" customFormat="1" ht="15.75">
      <c r="A32" s="307" t="str">
        <f>A30&amp;"b"</f>
        <v>14b</v>
      </c>
      <c r="B32" s="439" t="s">
        <v>776</v>
      </c>
      <c r="C32" s="439"/>
      <c r="D32" s="439"/>
      <c r="F32" s="439" t="s">
        <v>774</v>
      </c>
      <c r="G32" s="440">
        <v>738595</v>
      </c>
      <c r="H32" s="449">
        <f>G32*H26</f>
        <v>183756.13486140626</v>
      </c>
      <c r="I32" s="449"/>
      <c r="J32" s="449"/>
      <c r="K32" s="449"/>
      <c r="L32" s="449"/>
      <c r="M32" s="449"/>
      <c r="N32" s="449">
        <f>H20-H32</f>
        <v>98325.874834687478</v>
      </c>
      <c r="O32" s="448"/>
      <c r="P32" s="440"/>
      <c r="Q32" s="440"/>
      <c r="R32" s="440"/>
      <c r="S32" s="440"/>
    </row>
    <row r="33" spans="1:19" s="425" customFormat="1" ht="15.75">
      <c r="A33" s="307" t="str">
        <f>A30&amp;"c"</f>
        <v>14c</v>
      </c>
      <c r="B33" s="439" t="s">
        <v>777</v>
      </c>
      <c r="C33" s="439"/>
      <c r="D33" s="439"/>
      <c r="F33" s="439" t="s">
        <v>774</v>
      </c>
      <c r="G33" s="440">
        <v>-1791</v>
      </c>
      <c r="H33" s="448"/>
      <c r="I33" s="448"/>
      <c r="J33" s="449">
        <f>G33*J26</f>
        <v>-445.58552053124998</v>
      </c>
      <c r="K33" s="448"/>
      <c r="L33" s="448"/>
      <c r="M33" s="448"/>
      <c r="N33" s="448"/>
      <c r="O33" s="449">
        <f>J21-J33</f>
        <v>-238.42788243749993</v>
      </c>
      <c r="P33" s="440"/>
      <c r="Q33" s="440"/>
      <c r="R33" s="440"/>
      <c r="S33" s="440"/>
    </row>
    <row r="34" spans="1:19" s="425" customFormat="1" ht="15.75">
      <c r="A34" s="307" t="str">
        <f>A30&amp;"d"</f>
        <v>14d</v>
      </c>
      <c r="B34" s="439" t="s">
        <v>778</v>
      </c>
      <c r="C34" s="439"/>
      <c r="D34" s="439"/>
      <c r="F34" s="439" t="s">
        <v>774</v>
      </c>
      <c r="G34" s="440">
        <v>-4129</v>
      </c>
      <c r="H34" s="448"/>
      <c r="I34" s="449"/>
      <c r="J34" s="449">
        <f>G34*J26</f>
        <v>-1027.25997446875</v>
      </c>
      <c r="K34" s="449">
        <f>-J34*K26</f>
        <v>1367.476448595977</v>
      </c>
      <c r="L34" s="449">
        <f>-K34*L26</f>
        <v>-340.216474127227</v>
      </c>
      <c r="M34" s="449"/>
      <c r="N34" s="448"/>
      <c r="O34" s="449"/>
      <c r="P34" s="440"/>
      <c r="Q34" s="440"/>
      <c r="R34" s="440"/>
      <c r="S34" s="440"/>
    </row>
    <row r="35" spans="1:19" s="425" customFormat="1" ht="15.75" thickBot="1">
      <c r="A35" s="385">
        <f>A30+1</f>
        <v>15</v>
      </c>
      <c r="B35" s="425" t="s">
        <v>16</v>
      </c>
      <c r="G35" s="442"/>
      <c r="H35" s="443">
        <f>SUM(H30:H34)</f>
        <v>183756.13486140626</v>
      </c>
      <c r="I35" s="443">
        <f>SUM(I30:I34)</f>
        <v>-26249.241493406247</v>
      </c>
      <c r="J35" s="443">
        <f>SUM(J30:J34)</f>
        <v>-1472.845495</v>
      </c>
      <c r="K35" s="443">
        <f>SUM(K30:K34)</f>
        <v>25571.379043968023</v>
      </c>
      <c r="L35" s="443">
        <f>SUM(L30:L34)</f>
        <v>-6361.9409503117749</v>
      </c>
      <c r="M35" s="441"/>
      <c r="N35" s="443">
        <f t="shared" ref="N35:S35" si="0">SUM(N30:N34)</f>
        <v>98325.874834687478</v>
      </c>
      <c r="O35" s="443">
        <f t="shared" si="0"/>
        <v>-4555.0242464999983</v>
      </c>
      <c r="P35" s="443">
        <f t="shared" si="0"/>
        <v>0</v>
      </c>
      <c r="Q35" s="443">
        <f t="shared" si="0"/>
        <v>0</v>
      </c>
      <c r="R35" s="443">
        <f t="shared" si="0"/>
        <v>0</v>
      </c>
      <c r="S35" s="443">
        <f t="shared" si="0"/>
        <v>0</v>
      </c>
    </row>
    <row r="36" spans="1:19" s="425" customFormat="1" ht="15.75" thickTop="1">
      <c r="A36" s="431"/>
      <c r="M36" s="441"/>
      <c r="Q36" s="441"/>
    </row>
    <row r="37" spans="1:19" s="425" customFormat="1" ht="15.75" thickBot="1">
      <c r="A37" s="450">
        <f>A35+1</f>
        <v>16</v>
      </c>
      <c r="B37" s="431" t="s">
        <v>781</v>
      </c>
      <c r="H37" s="443">
        <f>H35-H23</f>
        <v>-98325.874834687478</v>
      </c>
      <c r="I37" s="443">
        <f>I35-I23</f>
        <v>14045.678722687502</v>
      </c>
      <c r="J37" s="443">
        <f>J35-J23</f>
        <v>788.10332999999991</v>
      </c>
      <c r="K37" s="443">
        <f>K35-K23</f>
        <v>-22137.743178700803</v>
      </c>
      <c r="L37" s="443">
        <f>L35-L23</f>
        <v>11858.985372513303</v>
      </c>
      <c r="M37" s="441"/>
      <c r="N37" s="443">
        <f t="shared" ref="N37:S37" si="1">N35</f>
        <v>98325.874834687478</v>
      </c>
      <c r="O37" s="443">
        <f t="shared" si="1"/>
        <v>-4555.0242464999983</v>
      </c>
      <c r="P37" s="443">
        <f t="shared" si="1"/>
        <v>0</v>
      </c>
      <c r="Q37" s="443">
        <f t="shared" si="1"/>
        <v>0</v>
      </c>
      <c r="R37" s="443">
        <f t="shared" si="1"/>
        <v>0</v>
      </c>
      <c r="S37" s="443">
        <f t="shared" si="1"/>
        <v>0</v>
      </c>
    </row>
    <row r="38" spans="1:19" s="425" customFormat="1" ht="15.75" thickTop="1">
      <c r="A38" s="385"/>
    </row>
    <row r="39" spans="1:19" s="425" customFormat="1">
      <c r="A39" s="385">
        <f>A37+1</f>
        <v>17</v>
      </c>
      <c r="B39" s="431" t="s">
        <v>782</v>
      </c>
    </row>
    <row r="40" spans="1:19" s="425" customFormat="1">
      <c r="A40" s="385">
        <f t="shared" ref="A40:A45" si="2">+A39+1</f>
        <v>18</v>
      </c>
      <c r="B40" s="425" t="s">
        <v>783</v>
      </c>
      <c r="H40" s="440">
        <v>0</v>
      </c>
    </row>
    <row r="41" spans="1:19" s="425" customFormat="1">
      <c r="A41" s="385">
        <f t="shared" si="2"/>
        <v>19</v>
      </c>
      <c r="B41" s="425" t="s">
        <v>784</v>
      </c>
      <c r="H41" s="440">
        <v>0</v>
      </c>
    </row>
    <row r="42" spans="1:19" s="425" customFormat="1">
      <c r="A42" s="385">
        <f t="shared" si="2"/>
        <v>20</v>
      </c>
      <c r="B42" s="425" t="s">
        <v>785</v>
      </c>
      <c r="H42" s="440">
        <f>K37</f>
        <v>-22137.743178700803</v>
      </c>
    </row>
    <row r="43" spans="1:19" s="425" customFormat="1">
      <c r="A43" s="385">
        <f t="shared" si="2"/>
        <v>21</v>
      </c>
      <c r="B43" s="425" t="s">
        <v>786</v>
      </c>
      <c r="H43" s="440">
        <v>0</v>
      </c>
    </row>
    <row r="44" spans="1:19" s="425" customFormat="1">
      <c r="A44" s="385">
        <f t="shared" si="2"/>
        <v>22</v>
      </c>
      <c r="B44" s="425" t="s">
        <v>787</v>
      </c>
      <c r="H44" s="440">
        <v>0</v>
      </c>
    </row>
    <row r="45" spans="1:19" s="425" customFormat="1">
      <c r="A45" s="385">
        <f t="shared" si="2"/>
        <v>23</v>
      </c>
      <c r="B45" s="425" t="s">
        <v>788</v>
      </c>
      <c r="H45" s="440">
        <v>0</v>
      </c>
    </row>
    <row r="46" spans="1:19" s="425" customFormat="1"/>
    <row r="47" spans="1:19" s="425" customFormat="1"/>
    <row r="48" spans="1:19" s="425" customFormat="1"/>
    <row r="49" s="425" customFormat="1"/>
    <row r="50" s="425" customFormat="1"/>
    <row r="51" s="425" customFormat="1"/>
    <row r="52" s="425" customFormat="1"/>
    <row r="53" s="425" customFormat="1"/>
    <row r="54" s="425" customFormat="1"/>
    <row r="55" s="425" customFormat="1"/>
    <row r="56" s="425" customFormat="1"/>
    <row r="57" s="425" customFormat="1"/>
    <row r="58" s="425" customFormat="1"/>
    <row r="59" s="425" customFormat="1"/>
    <row r="60" s="425" customFormat="1"/>
    <row r="61" s="425" customFormat="1"/>
    <row r="62" s="425" customFormat="1"/>
    <row r="63" s="425" customFormat="1"/>
    <row r="64" s="425" customFormat="1"/>
    <row r="65" s="425" customFormat="1"/>
  </sheetData>
  <mergeCells count="6">
    <mergeCell ref="B27:G27"/>
    <mergeCell ref="B8:Q8"/>
    <mergeCell ref="B9:Q9"/>
    <mergeCell ref="B10:Q10"/>
    <mergeCell ref="B15:G15"/>
    <mergeCell ref="N25:S25"/>
  </mergeCells>
  <pageMargins left="0.7" right="0.7" top="0.75" bottom="0.75" header="0.3" footer="0.3"/>
  <pageSetup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35B57-CE06-4057-A396-77D96B7EEA8A}">
  <sheetPr>
    <tabColor theme="6" tint="0.79998168889431442"/>
  </sheetPr>
  <dimension ref="A1:CV45"/>
  <sheetViews>
    <sheetView view="pageBreakPreview" zoomScale="60" zoomScaleNormal="100" workbookViewId="0">
      <selection activeCell="M8" sqref="M8"/>
    </sheetView>
  </sheetViews>
  <sheetFormatPr defaultColWidth="8.88671875" defaultRowHeight="15"/>
  <cols>
    <col min="1" max="3" width="8.88671875" style="451"/>
    <col min="4" max="4" width="16.109375" style="451" customWidth="1"/>
    <col min="5" max="5" width="9.88671875" style="451" customWidth="1"/>
    <col min="6" max="6" width="12.77734375" style="451" customWidth="1"/>
    <col min="7" max="7" width="11.44140625" style="451" customWidth="1"/>
    <col min="8" max="8" width="11.77734375" style="451" bestFit="1" customWidth="1"/>
    <col min="9" max="9" width="11.5546875" style="451" bestFit="1" customWidth="1"/>
    <col min="10" max="10" width="15" style="451" customWidth="1"/>
    <col min="11" max="11" width="18" style="451" bestFit="1" customWidth="1"/>
    <col min="12" max="12" width="11.77734375" style="451" bestFit="1" customWidth="1"/>
    <col min="13" max="13" width="13.44140625" style="451" bestFit="1" customWidth="1"/>
    <col min="14" max="16384" width="8.88671875" style="451"/>
  </cols>
  <sheetData>
    <row r="1" spans="1:13">
      <c r="A1" s="745" t="s">
        <v>537</v>
      </c>
      <c r="B1" s="745"/>
      <c r="C1" s="745"/>
      <c r="D1" s="745"/>
      <c r="E1" s="745"/>
      <c r="F1" s="745"/>
      <c r="G1" s="745"/>
      <c r="H1" s="745"/>
      <c r="I1" s="745"/>
      <c r="J1" s="372" t="s">
        <v>542</v>
      </c>
      <c r="K1" s="745"/>
    </row>
    <row r="2" spans="1:13">
      <c r="A2" s="715" t="s">
        <v>789</v>
      </c>
      <c r="B2" s="715"/>
      <c r="C2" s="715"/>
      <c r="D2" s="715"/>
      <c r="E2" s="715"/>
      <c r="F2" s="715"/>
      <c r="G2" s="715"/>
      <c r="H2" s="715"/>
      <c r="I2" s="715"/>
      <c r="J2" s="715"/>
      <c r="K2" s="715"/>
    </row>
    <row r="3" spans="1:13">
      <c r="A3" s="715" t="s">
        <v>790</v>
      </c>
      <c r="B3" s="715"/>
      <c r="C3" s="715"/>
      <c r="D3" s="715"/>
      <c r="E3" s="715"/>
      <c r="F3" s="715"/>
      <c r="G3" s="715"/>
      <c r="H3" s="715"/>
      <c r="I3" s="715"/>
      <c r="J3" s="715"/>
      <c r="K3" s="715"/>
    </row>
    <row r="4" spans="1:13">
      <c r="A4" s="716"/>
      <c r="B4" s="716"/>
      <c r="C4" s="716"/>
      <c r="D4" s="716"/>
      <c r="E4" s="716"/>
      <c r="F4" s="716"/>
      <c r="G4" s="716"/>
      <c r="H4" s="716"/>
      <c r="I4" s="716"/>
      <c r="J4" s="716"/>
      <c r="K4" s="716"/>
    </row>
    <row r="7" spans="1:13">
      <c r="A7" s="452"/>
      <c r="B7" s="452"/>
      <c r="C7" s="452"/>
      <c r="D7" s="717" t="s">
        <v>791</v>
      </c>
      <c r="E7" s="717"/>
      <c r="F7" s="452" t="s">
        <v>792</v>
      </c>
      <c r="G7" s="717" t="s">
        <v>793</v>
      </c>
      <c r="H7" s="717"/>
      <c r="I7" s="717" t="s">
        <v>794</v>
      </c>
      <c r="J7" s="717"/>
    </row>
    <row r="8" spans="1:13" ht="43.5">
      <c r="A8" s="453" t="s">
        <v>795</v>
      </c>
      <c r="B8" s="454" t="s">
        <v>716</v>
      </c>
      <c r="C8" s="454"/>
      <c r="D8" s="455" t="s">
        <v>796</v>
      </c>
      <c r="E8" s="455" t="s">
        <v>797</v>
      </c>
      <c r="F8" s="454" t="s">
        <v>798</v>
      </c>
      <c r="G8" s="455" t="s">
        <v>799</v>
      </c>
      <c r="H8" s="455" t="s">
        <v>800</v>
      </c>
      <c r="I8" s="455" t="s">
        <v>796</v>
      </c>
      <c r="J8" s="455" t="s">
        <v>797</v>
      </c>
    </row>
    <row r="9" spans="1:13">
      <c r="A9" s="456"/>
      <c r="B9" s="457" t="s">
        <v>587</v>
      </c>
      <c r="C9" s="457"/>
      <c r="D9" s="458" t="s">
        <v>588</v>
      </c>
      <c r="E9" s="459" t="s">
        <v>658</v>
      </c>
      <c r="F9" s="457" t="s">
        <v>768</v>
      </c>
      <c r="G9" s="457" t="s">
        <v>592</v>
      </c>
      <c r="H9" s="457" t="s">
        <v>603</v>
      </c>
      <c r="I9" s="458" t="s">
        <v>604</v>
      </c>
      <c r="J9" s="458" t="s">
        <v>605</v>
      </c>
    </row>
    <row r="10" spans="1:13">
      <c r="A10" s="460">
        <v>1</v>
      </c>
      <c r="B10" s="461" t="s">
        <v>751</v>
      </c>
      <c r="C10" s="462">
        <v>2025</v>
      </c>
      <c r="D10" s="463">
        <v>50380329.300339252</v>
      </c>
      <c r="E10" s="463">
        <v>365663.41000000003</v>
      </c>
      <c r="F10" s="464">
        <v>0</v>
      </c>
      <c r="G10" s="463">
        <v>528389.07999999996</v>
      </c>
      <c r="H10" s="463">
        <v>32544.28</v>
      </c>
      <c r="I10" s="463">
        <v>6315484.4475666303</v>
      </c>
      <c r="J10" s="463">
        <v>71695.044488750005</v>
      </c>
    </row>
    <row r="11" spans="1:13">
      <c r="A11" s="460">
        <v>2</v>
      </c>
      <c r="B11" s="461" t="s">
        <v>801</v>
      </c>
      <c r="C11" s="462">
        <v>2026</v>
      </c>
      <c r="D11" s="463">
        <v>50380329.300339252</v>
      </c>
      <c r="E11" s="463">
        <v>365663.41000000003</v>
      </c>
      <c r="F11" s="464">
        <v>0</v>
      </c>
      <c r="G11" s="463">
        <v>528389.07999999996</v>
      </c>
      <c r="H11" s="463">
        <v>25381.66</v>
      </c>
      <c r="I11" s="463">
        <v>6410651.0770799564</v>
      </c>
      <c r="J11" s="463">
        <v>73165.846719833338</v>
      </c>
    </row>
    <row r="12" spans="1:13">
      <c r="A12" s="460">
        <v>3</v>
      </c>
      <c r="B12" s="461" t="s">
        <v>741</v>
      </c>
      <c r="C12" s="462">
        <v>2026</v>
      </c>
      <c r="D12" s="463">
        <v>50380329.300339252</v>
      </c>
      <c r="E12" s="463">
        <v>365663.41000000003</v>
      </c>
      <c r="F12" s="464">
        <v>0</v>
      </c>
      <c r="G12" s="463">
        <v>528389.07999999996</v>
      </c>
      <c r="H12" s="463">
        <v>24925.09</v>
      </c>
      <c r="I12" s="463">
        <v>6505817.7065932825</v>
      </c>
      <c r="J12" s="463">
        <v>74636.648950916671</v>
      </c>
    </row>
    <row r="13" spans="1:13">
      <c r="A13" s="460">
        <v>4</v>
      </c>
      <c r="B13" s="461" t="s">
        <v>802</v>
      </c>
      <c r="C13" s="462">
        <v>2026</v>
      </c>
      <c r="D13" s="463">
        <v>50380329.300339252</v>
      </c>
      <c r="E13" s="463">
        <v>365663.41000000003</v>
      </c>
      <c r="F13" s="464">
        <v>0</v>
      </c>
      <c r="G13" s="463">
        <v>528389.07999999996</v>
      </c>
      <c r="H13" s="463">
        <v>33379.019999999997</v>
      </c>
      <c r="I13" s="463">
        <v>6600984.3361066086</v>
      </c>
      <c r="J13" s="463">
        <v>76107.451182000004</v>
      </c>
    </row>
    <row r="14" spans="1:13">
      <c r="A14" s="460">
        <v>5</v>
      </c>
      <c r="B14" s="461" t="s">
        <v>743</v>
      </c>
      <c r="C14" s="462">
        <v>2026</v>
      </c>
      <c r="D14" s="463">
        <v>50380329.300339252</v>
      </c>
      <c r="E14" s="463">
        <v>365663.41000000003</v>
      </c>
      <c r="F14" s="464">
        <v>0</v>
      </c>
      <c r="G14" s="463">
        <v>528389.07999999996</v>
      </c>
      <c r="H14" s="463">
        <v>25253.82</v>
      </c>
      <c r="I14" s="463">
        <v>6696150.9656199347</v>
      </c>
      <c r="J14" s="463">
        <v>77578.253413083337</v>
      </c>
      <c r="L14" s="465"/>
      <c r="M14" s="466"/>
    </row>
    <row r="15" spans="1:13">
      <c r="A15" s="460">
        <v>6</v>
      </c>
      <c r="B15" s="461" t="s">
        <v>744</v>
      </c>
      <c r="C15" s="462">
        <v>2026</v>
      </c>
      <c r="D15" s="463">
        <v>50380329.300339252</v>
      </c>
      <c r="E15" s="463">
        <v>365663.41000000003</v>
      </c>
      <c r="F15" s="464">
        <v>0</v>
      </c>
      <c r="G15" s="463">
        <v>528389.07999999996</v>
      </c>
      <c r="H15" s="463">
        <v>17128.62</v>
      </c>
      <c r="I15" s="463">
        <v>6791317.5951332608</v>
      </c>
      <c r="J15" s="463">
        <v>79049.05564416667</v>
      </c>
    </row>
    <row r="16" spans="1:13">
      <c r="A16" s="460">
        <v>7</v>
      </c>
      <c r="B16" s="461" t="s">
        <v>745</v>
      </c>
      <c r="C16" s="462">
        <v>2026</v>
      </c>
      <c r="D16" s="463">
        <v>50380329.300339252</v>
      </c>
      <c r="E16" s="463">
        <v>365663.41000000003</v>
      </c>
      <c r="F16" s="464">
        <v>0</v>
      </c>
      <c r="G16" s="463">
        <v>528389.07999999996</v>
      </c>
      <c r="H16" s="463">
        <v>47446.58</v>
      </c>
      <c r="I16" s="463">
        <v>6886484.2246465869</v>
      </c>
      <c r="J16" s="463">
        <v>80519.857875250003</v>
      </c>
    </row>
    <row r="17" spans="1:100">
      <c r="A17" s="460">
        <v>8</v>
      </c>
      <c r="B17" s="461" t="s">
        <v>746</v>
      </c>
      <c r="C17" s="462">
        <v>2026</v>
      </c>
      <c r="D17" s="463">
        <v>50380329.300339252</v>
      </c>
      <c r="E17" s="463">
        <v>365663.41000000003</v>
      </c>
      <c r="F17" s="464">
        <v>0</v>
      </c>
      <c r="G17" s="463">
        <v>528389.07999999996</v>
      </c>
      <c r="H17" s="463">
        <v>42451.65</v>
      </c>
      <c r="I17" s="463">
        <v>6981650.854159913</v>
      </c>
      <c r="J17" s="463">
        <v>81990.660106333336</v>
      </c>
    </row>
    <row r="18" spans="1:100">
      <c r="A18" s="460">
        <v>9</v>
      </c>
      <c r="B18" s="461" t="s">
        <v>803</v>
      </c>
      <c r="C18" s="462">
        <v>2026</v>
      </c>
      <c r="D18" s="463">
        <v>50380329.300339252</v>
      </c>
      <c r="E18" s="463">
        <v>365663.41000000003</v>
      </c>
      <c r="F18" s="464">
        <v>0</v>
      </c>
      <c r="G18" s="463">
        <v>528389.07999999996</v>
      </c>
      <c r="H18" s="463">
        <v>37456.720000000001</v>
      </c>
      <c r="I18" s="463">
        <v>7076817.4836732391</v>
      </c>
      <c r="J18" s="463">
        <v>83461.462337416669</v>
      </c>
    </row>
    <row r="19" spans="1:100">
      <c r="A19" s="460">
        <v>10</v>
      </c>
      <c r="B19" s="461" t="s">
        <v>748</v>
      </c>
      <c r="C19" s="462">
        <v>2026</v>
      </c>
      <c r="D19" s="463">
        <v>50380329.300339252</v>
      </c>
      <c r="E19" s="463">
        <v>365663.41000000003</v>
      </c>
      <c r="F19" s="464">
        <v>0</v>
      </c>
      <c r="G19" s="463">
        <v>528389.07999999996</v>
      </c>
      <c r="H19" s="463">
        <v>29179.12000000001</v>
      </c>
      <c r="I19" s="463">
        <v>7171984.1131865652</v>
      </c>
      <c r="J19" s="463">
        <v>84932.264568500002</v>
      </c>
    </row>
    <row r="20" spans="1:100">
      <c r="A20" s="460">
        <v>11</v>
      </c>
      <c r="B20" s="461" t="s">
        <v>749</v>
      </c>
      <c r="C20" s="462">
        <v>2026</v>
      </c>
      <c r="D20" s="463">
        <v>50380329.300339252</v>
      </c>
      <c r="E20" s="463">
        <v>365663.41000000003</v>
      </c>
      <c r="F20" s="464">
        <v>0</v>
      </c>
      <c r="G20" s="463">
        <v>528389.07999999996</v>
      </c>
      <c r="H20" s="463">
        <v>20901.520000000011</v>
      </c>
      <c r="I20" s="463">
        <v>7267150.7426998913</v>
      </c>
      <c r="J20" s="463">
        <v>86403.066799583336</v>
      </c>
    </row>
    <row r="21" spans="1:100">
      <c r="A21" s="460">
        <v>12</v>
      </c>
      <c r="B21" s="461" t="s">
        <v>750</v>
      </c>
      <c r="C21" s="462">
        <v>2026</v>
      </c>
      <c r="D21" s="463">
        <v>50380329.300339252</v>
      </c>
      <c r="E21" s="463">
        <v>365663.41000000003</v>
      </c>
      <c r="F21" s="464">
        <v>0</v>
      </c>
      <c r="G21" s="463">
        <v>528389.07999999996</v>
      </c>
      <c r="H21" s="463">
        <v>12623.920000000006</v>
      </c>
      <c r="I21" s="463">
        <v>7362317.3722132174</v>
      </c>
      <c r="J21" s="463">
        <v>87873.869030666669</v>
      </c>
    </row>
    <row r="22" spans="1:100">
      <c r="A22" s="460">
        <v>13</v>
      </c>
      <c r="B22" s="461" t="s">
        <v>751</v>
      </c>
      <c r="C22" s="462">
        <v>2026</v>
      </c>
      <c r="D22" s="463">
        <v>50380329.300339252</v>
      </c>
      <c r="E22" s="463">
        <v>365663.41000000003</v>
      </c>
      <c r="F22" s="464">
        <v>0</v>
      </c>
      <c r="G22" s="463">
        <v>528389.07999999996</v>
      </c>
      <c r="H22" s="463">
        <v>4346.320000000007</v>
      </c>
      <c r="I22" s="463">
        <v>7457484.0017265435</v>
      </c>
      <c r="J22" s="463">
        <v>89344.671261750002</v>
      </c>
    </row>
    <row r="23" spans="1:100" ht="15.75" thickBot="1">
      <c r="A23" s="460">
        <v>14</v>
      </c>
      <c r="B23" s="467" t="s">
        <v>804</v>
      </c>
      <c r="C23" s="468"/>
      <c r="D23" s="469">
        <f t="shared" ref="D23:J23" si="0">AVERAGE(D10:D22)</f>
        <v>50380329.300339237</v>
      </c>
      <c r="E23" s="469">
        <f t="shared" si="0"/>
        <v>365663.41000000009</v>
      </c>
      <c r="F23" s="469">
        <f t="shared" si="0"/>
        <v>0</v>
      </c>
      <c r="G23" s="469">
        <f t="shared" si="0"/>
        <v>528389.07999999996</v>
      </c>
      <c r="H23" s="469">
        <f t="shared" si="0"/>
        <v>27155.255384615386</v>
      </c>
      <c r="I23" s="469">
        <f t="shared" si="0"/>
        <v>6886484.2246465869</v>
      </c>
      <c r="J23" s="469">
        <f t="shared" si="0"/>
        <v>80519.857875250018</v>
      </c>
    </row>
    <row r="24" spans="1:100" ht="15.75" thickTop="1">
      <c r="A24" s="470"/>
      <c r="D24" s="471"/>
    </row>
    <row r="26" spans="1:100" s="472" customFormat="1">
      <c r="B26" s="473"/>
      <c r="C26" s="714" t="s">
        <v>805</v>
      </c>
      <c r="D26" s="714"/>
      <c r="E26" s="714"/>
      <c r="F26" s="473"/>
      <c r="G26" s="473"/>
      <c r="H26" s="473"/>
      <c r="I26" s="473"/>
      <c r="J26" s="473"/>
      <c r="K26" s="473"/>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4"/>
      <c r="AL26" s="474"/>
      <c r="AM26" s="474"/>
      <c r="AN26" s="474"/>
      <c r="AO26" s="474"/>
      <c r="AP26" s="474"/>
      <c r="AQ26" s="474"/>
      <c r="AR26" s="474"/>
      <c r="AS26" s="474"/>
      <c r="AT26" s="474"/>
      <c r="AU26" s="474"/>
      <c r="AV26" s="474"/>
      <c r="AW26" s="474"/>
      <c r="AX26" s="474"/>
      <c r="AY26" s="474"/>
      <c r="AZ26" s="474"/>
      <c r="BA26" s="474"/>
      <c r="BB26" s="474"/>
      <c r="BC26" s="474"/>
      <c r="BD26" s="474"/>
      <c r="BE26" s="474"/>
      <c r="BF26" s="474"/>
      <c r="BG26" s="474"/>
      <c r="BH26" s="474"/>
      <c r="BI26" s="474"/>
      <c r="BJ26" s="474"/>
      <c r="BK26" s="474"/>
      <c r="BL26" s="474"/>
      <c r="BM26" s="474"/>
      <c r="BN26" s="474"/>
      <c r="BO26" s="474"/>
      <c r="BP26" s="474"/>
      <c r="BQ26" s="474"/>
      <c r="BR26" s="474"/>
      <c r="BS26" s="474"/>
      <c r="BT26" s="474"/>
      <c r="BU26" s="474"/>
      <c r="BV26" s="474"/>
      <c r="BW26" s="474"/>
      <c r="BX26" s="474"/>
      <c r="BY26" s="474"/>
      <c r="BZ26" s="474"/>
      <c r="CA26" s="474"/>
      <c r="CB26" s="474"/>
      <c r="CC26" s="474"/>
      <c r="CD26" s="474"/>
      <c r="CE26" s="474"/>
      <c r="CF26" s="474"/>
      <c r="CG26" s="474"/>
      <c r="CH26" s="474"/>
      <c r="CI26" s="474"/>
      <c r="CJ26" s="474"/>
      <c r="CK26" s="474"/>
      <c r="CL26" s="474"/>
      <c r="CM26" s="474"/>
      <c r="CN26" s="474"/>
      <c r="CO26" s="474"/>
      <c r="CP26" s="474"/>
      <c r="CQ26" s="474"/>
      <c r="CR26" s="474"/>
      <c r="CS26" s="474"/>
      <c r="CT26" s="474"/>
      <c r="CU26" s="474"/>
      <c r="CV26" s="474"/>
    </row>
    <row r="27" spans="1:100" s="472" customFormat="1" ht="57.75">
      <c r="A27" s="475"/>
      <c r="C27" s="476"/>
      <c r="D27" s="476" t="s">
        <v>806</v>
      </c>
      <c r="E27" s="476" t="s">
        <v>807</v>
      </c>
      <c r="F27" s="474"/>
      <c r="G27" s="474"/>
      <c r="H27" s="474"/>
      <c r="I27" s="474"/>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4"/>
      <c r="AL27" s="474"/>
      <c r="AM27" s="474"/>
      <c r="AN27" s="474"/>
      <c r="AO27" s="474"/>
      <c r="AP27" s="474"/>
      <c r="AQ27" s="474"/>
      <c r="AR27" s="474"/>
      <c r="AS27" s="474"/>
      <c r="AT27" s="474"/>
      <c r="AU27" s="474"/>
      <c r="AV27" s="474"/>
      <c r="AW27" s="474"/>
      <c r="AX27" s="474"/>
      <c r="AY27" s="474"/>
      <c r="AZ27" s="474"/>
      <c r="BA27" s="474"/>
      <c r="BB27" s="474"/>
      <c r="BC27" s="474"/>
      <c r="BD27" s="474"/>
      <c r="BE27" s="474"/>
      <c r="BF27" s="474"/>
      <c r="BG27" s="474"/>
      <c r="BH27" s="474"/>
      <c r="BI27" s="474"/>
      <c r="BJ27" s="474"/>
      <c r="BK27" s="474"/>
      <c r="BL27" s="474"/>
      <c r="BM27" s="474"/>
      <c r="BN27" s="474"/>
      <c r="BO27" s="474"/>
      <c r="BP27" s="474"/>
      <c r="BQ27" s="474"/>
      <c r="BR27" s="474"/>
      <c r="BS27" s="474"/>
      <c r="BT27" s="474"/>
      <c r="BU27" s="474"/>
      <c r="BV27" s="474"/>
      <c r="BW27" s="474"/>
      <c r="BX27" s="474"/>
      <c r="BY27" s="474"/>
      <c r="BZ27" s="474"/>
      <c r="CA27" s="474"/>
      <c r="CB27" s="474"/>
      <c r="CC27" s="474"/>
      <c r="CD27" s="474"/>
      <c r="CE27" s="474"/>
      <c r="CF27" s="474"/>
      <c r="CG27" s="474"/>
      <c r="CH27" s="474"/>
      <c r="CI27" s="474"/>
      <c r="CJ27" s="474"/>
      <c r="CK27" s="474"/>
      <c r="CL27" s="474"/>
      <c r="CM27" s="477"/>
      <c r="CN27" s="477"/>
      <c r="CO27" s="477"/>
      <c r="CP27" s="477"/>
      <c r="CQ27" s="477"/>
    </row>
    <row r="28" spans="1:100" s="472" customFormat="1">
      <c r="A28" s="475"/>
      <c r="B28" s="476" t="s">
        <v>716</v>
      </c>
      <c r="C28" s="478"/>
      <c r="D28" s="476"/>
      <c r="E28" s="476"/>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474"/>
      <c r="AL28" s="474"/>
      <c r="AM28" s="474"/>
      <c r="AN28" s="474"/>
      <c r="AO28" s="474"/>
      <c r="AP28" s="474"/>
      <c r="AQ28" s="474"/>
      <c r="AR28" s="474"/>
      <c r="AS28" s="474"/>
      <c r="AT28" s="474"/>
      <c r="AU28" s="474"/>
      <c r="AV28" s="474"/>
      <c r="AW28" s="474"/>
      <c r="AX28" s="474"/>
      <c r="AY28" s="474"/>
      <c r="AZ28" s="474"/>
      <c r="BA28" s="474"/>
      <c r="BB28" s="474"/>
      <c r="BC28" s="474"/>
      <c r="BD28" s="474"/>
      <c r="BE28" s="474"/>
      <c r="BF28" s="474"/>
      <c r="BG28" s="474"/>
      <c r="BH28" s="474"/>
      <c r="BI28" s="474"/>
      <c r="BJ28" s="474"/>
      <c r="BK28" s="474"/>
      <c r="BL28" s="474"/>
      <c r="BM28" s="474"/>
      <c r="BN28" s="474"/>
      <c r="BO28" s="474"/>
      <c r="BP28" s="474"/>
      <c r="BQ28" s="474"/>
      <c r="BR28" s="474"/>
      <c r="BS28" s="474"/>
      <c r="BT28" s="474"/>
      <c r="BU28" s="474"/>
      <c r="BV28" s="474"/>
      <c r="BW28" s="474"/>
      <c r="BX28" s="474"/>
      <c r="BY28" s="474"/>
      <c r="BZ28" s="474"/>
      <c r="CA28" s="474"/>
      <c r="CB28" s="474"/>
      <c r="CC28" s="474"/>
      <c r="CD28" s="474"/>
      <c r="CE28" s="474"/>
      <c r="CF28" s="474"/>
      <c r="CG28" s="474"/>
      <c r="CH28" s="474"/>
      <c r="CI28" s="474"/>
      <c r="CJ28" s="474"/>
      <c r="CK28" s="474"/>
      <c r="CL28" s="474"/>
      <c r="CM28" s="477"/>
      <c r="CN28" s="477"/>
      <c r="CO28" s="477"/>
      <c r="CP28" s="477"/>
      <c r="CQ28" s="477"/>
    </row>
    <row r="29" spans="1:100" s="472" customFormat="1">
      <c r="A29" s="475"/>
      <c r="B29" s="478" t="s">
        <v>587</v>
      </c>
      <c r="C29" s="479"/>
      <c r="D29" s="478" t="s">
        <v>588</v>
      </c>
      <c r="E29" s="480" t="s">
        <v>658</v>
      </c>
      <c r="F29" s="474"/>
      <c r="G29" s="474"/>
      <c r="H29" s="474"/>
      <c r="I29" s="474"/>
      <c r="J29" s="474"/>
      <c r="K29" s="474"/>
      <c r="L29" s="474"/>
      <c r="M29" s="474"/>
      <c r="N29" s="474"/>
      <c r="O29" s="474"/>
      <c r="P29" s="474"/>
      <c r="Q29" s="474"/>
      <c r="R29" s="474"/>
      <c r="S29" s="474"/>
      <c r="T29" s="474"/>
      <c r="U29" s="474"/>
      <c r="V29" s="474"/>
      <c r="W29" s="474"/>
      <c r="X29" s="474"/>
      <c r="Y29" s="474"/>
      <c r="Z29" s="474"/>
      <c r="AA29" s="474"/>
      <c r="AB29" s="474"/>
      <c r="AC29" s="474"/>
      <c r="AD29" s="474"/>
      <c r="AE29" s="474"/>
      <c r="AF29" s="474"/>
      <c r="AG29" s="474"/>
      <c r="AH29" s="474"/>
      <c r="AI29" s="474"/>
      <c r="AJ29" s="474"/>
      <c r="AK29" s="474"/>
      <c r="AL29" s="474"/>
      <c r="AM29" s="474"/>
      <c r="AN29" s="474"/>
      <c r="AO29" s="474"/>
      <c r="AP29" s="474"/>
      <c r="AQ29" s="474"/>
      <c r="AR29" s="474"/>
      <c r="AS29" s="474"/>
      <c r="AT29" s="474"/>
      <c r="AU29" s="474"/>
      <c r="AV29" s="474"/>
      <c r="AW29" s="474"/>
      <c r="AX29" s="474"/>
      <c r="AY29" s="474"/>
      <c r="AZ29" s="474"/>
      <c r="BA29" s="474"/>
      <c r="BB29" s="474"/>
      <c r="BC29" s="474"/>
      <c r="BD29" s="474"/>
      <c r="BE29" s="474"/>
      <c r="BF29" s="474"/>
      <c r="BG29" s="474"/>
      <c r="BH29" s="474"/>
      <c r="BI29" s="474"/>
      <c r="BJ29" s="474"/>
      <c r="BK29" s="474"/>
      <c r="BL29" s="474"/>
      <c r="BM29" s="474"/>
      <c r="BN29" s="474"/>
      <c r="BO29" s="474"/>
      <c r="BP29" s="474"/>
      <c r="BQ29" s="474"/>
      <c r="BR29" s="474"/>
      <c r="BS29" s="474"/>
      <c r="BT29" s="474"/>
      <c r="BU29" s="474"/>
      <c r="BV29" s="474"/>
      <c r="BW29" s="474"/>
      <c r="BX29" s="474"/>
      <c r="BY29" s="474"/>
      <c r="BZ29" s="474"/>
      <c r="CA29" s="474"/>
      <c r="CB29" s="474"/>
      <c r="CC29" s="474"/>
      <c r="CD29" s="474"/>
      <c r="CE29" s="474"/>
      <c r="CF29" s="474"/>
      <c r="CG29" s="474"/>
      <c r="CH29" s="474"/>
      <c r="CI29" s="474"/>
      <c r="CJ29" s="474"/>
      <c r="CK29" s="474"/>
      <c r="CL29" s="474"/>
      <c r="CM29" s="477"/>
      <c r="CN29" s="477"/>
      <c r="CO29" s="477"/>
      <c r="CP29" s="477"/>
      <c r="CQ29" s="477"/>
    </row>
    <row r="30" spans="1:100" s="472" customFormat="1">
      <c r="A30" s="481">
        <v>15</v>
      </c>
      <c r="B30" s="475" t="s">
        <v>751</v>
      </c>
      <c r="C30" s="462">
        <v>2025</v>
      </c>
      <c r="D30" s="463">
        <v>0</v>
      </c>
      <c r="E30" s="482">
        <v>0</v>
      </c>
      <c r="F30" s="483"/>
      <c r="G30" s="484"/>
      <c r="H30" s="474"/>
      <c r="I30" s="474"/>
      <c r="J30" s="474"/>
      <c r="K30" s="474"/>
      <c r="L30" s="474"/>
      <c r="M30" s="474"/>
      <c r="N30" s="474"/>
      <c r="O30" s="474"/>
      <c r="P30" s="474"/>
      <c r="Q30" s="474"/>
      <c r="R30" s="474"/>
      <c r="S30" s="474"/>
      <c r="T30" s="474"/>
      <c r="U30" s="474"/>
      <c r="V30" s="474"/>
      <c r="W30" s="474"/>
      <c r="X30" s="474"/>
      <c r="Y30" s="474"/>
      <c r="Z30" s="474"/>
      <c r="AA30" s="474"/>
      <c r="AB30" s="474"/>
      <c r="AC30" s="474"/>
      <c r="AD30" s="474"/>
      <c r="AE30" s="474"/>
      <c r="AF30" s="474"/>
      <c r="AG30" s="474"/>
      <c r="AH30" s="474"/>
      <c r="AI30" s="474"/>
      <c r="AJ30" s="474"/>
      <c r="AK30" s="474"/>
      <c r="AL30" s="474"/>
      <c r="AM30" s="474"/>
      <c r="AN30" s="474"/>
      <c r="AO30" s="474"/>
      <c r="AP30" s="474"/>
      <c r="AQ30" s="474"/>
      <c r="AR30" s="474"/>
      <c r="AS30" s="474"/>
      <c r="AT30" s="474"/>
      <c r="AU30" s="474"/>
      <c r="AV30" s="474"/>
      <c r="AW30" s="474"/>
      <c r="AX30" s="474"/>
      <c r="AY30" s="474"/>
      <c r="AZ30" s="474"/>
      <c r="BA30" s="474"/>
      <c r="BB30" s="474"/>
      <c r="BC30" s="474"/>
      <c r="BD30" s="474"/>
      <c r="BE30" s="474"/>
      <c r="BF30" s="474"/>
      <c r="BG30" s="474"/>
      <c r="BH30" s="474"/>
      <c r="BI30" s="474"/>
      <c r="BJ30" s="474"/>
      <c r="BK30" s="474"/>
      <c r="BL30" s="474"/>
      <c r="BM30" s="474"/>
      <c r="BN30" s="474"/>
      <c r="BO30" s="474"/>
      <c r="BP30" s="474"/>
      <c r="BQ30" s="474"/>
      <c r="BR30" s="474"/>
      <c r="BS30" s="474"/>
      <c r="BT30" s="474"/>
      <c r="BU30" s="474"/>
      <c r="BV30" s="474"/>
      <c r="BW30" s="474"/>
      <c r="BX30" s="474"/>
      <c r="BY30" s="474"/>
      <c r="BZ30" s="474"/>
      <c r="CA30" s="474"/>
      <c r="CB30" s="474"/>
      <c r="CC30" s="474"/>
      <c r="CD30" s="474"/>
      <c r="CE30" s="474"/>
      <c r="CF30" s="474"/>
      <c r="CG30" s="474"/>
      <c r="CH30" s="474"/>
      <c r="CI30" s="474"/>
      <c r="CJ30" s="474"/>
      <c r="CK30" s="474"/>
      <c r="CL30" s="474"/>
      <c r="CM30" s="477"/>
      <c r="CN30" s="477"/>
      <c r="CO30" s="477"/>
      <c r="CP30" s="477"/>
      <c r="CQ30" s="477"/>
    </row>
    <row r="31" spans="1:100" s="472" customFormat="1">
      <c r="A31" s="481">
        <v>16</v>
      </c>
      <c r="B31" s="475" t="s">
        <v>801</v>
      </c>
      <c r="C31" s="462">
        <v>2026</v>
      </c>
      <c r="D31" s="463">
        <v>0</v>
      </c>
      <c r="E31" s="482">
        <v>0</v>
      </c>
      <c r="F31" s="484"/>
      <c r="G31" s="474"/>
      <c r="H31" s="474"/>
      <c r="I31" s="474"/>
      <c r="J31" s="474"/>
      <c r="K31" s="474"/>
      <c r="L31" s="474"/>
      <c r="M31" s="474"/>
      <c r="N31" s="474"/>
      <c r="O31" s="474"/>
      <c r="P31" s="474"/>
      <c r="Q31" s="474"/>
      <c r="R31" s="474"/>
      <c r="S31" s="474"/>
      <c r="T31" s="474"/>
      <c r="U31" s="474"/>
      <c r="V31" s="474"/>
      <c r="W31" s="474"/>
      <c r="X31" s="474"/>
      <c r="Y31" s="474"/>
      <c r="Z31" s="474"/>
      <c r="AA31" s="474"/>
      <c r="AB31" s="474"/>
      <c r="AC31" s="474"/>
      <c r="AD31" s="474"/>
      <c r="AE31" s="474"/>
      <c r="AF31" s="474"/>
      <c r="AG31" s="474"/>
      <c r="AH31" s="474"/>
      <c r="AI31" s="474"/>
      <c r="AJ31" s="474"/>
      <c r="AK31" s="474"/>
      <c r="AL31" s="474"/>
      <c r="AM31" s="474"/>
      <c r="AN31" s="474"/>
      <c r="AO31" s="474"/>
      <c r="AP31" s="474"/>
      <c r="AQ31" s="474"/>
      <c r="AR31" s="474"/>
      <c r="AS31" s="474"/>
      <c r="AT31" s="474"/>
      <c r="AU31" s="474"/>
      <c r="AV31" s="474"/>
      <c r="AW31" s="474"/>
      <c r="AX31" s="474"/>
      <c r="AY31" s="474"/>
      <c r="AZ31" s="474"/>
      <c r="BA31" s="474"/>
      <c r="BB31" s="474"/>
      <c r="BC31" s="474"/>
      <c r="BD31" s="474"/>
      <c r="BE31" s="474"/>
      <c r="BF31" s="474"/>
      <c r="BG31" s="474"/>
      <c r="BH31" s="474"/>
      <c r="BI31" s="474"/>
      <c r="BJ31" s="474"/>
      <c r="BK31" s="474"/>
      <c r="BL31" s="474"/>
      <c r="BM31" s="474"/>
      <c r="BN31" s="474"/>
      <c r="BO31" s="474"/>
      <c r="BP31" s="474"/>
      <c r="BQ31" s="474"/>
      <c r="BR31" s="474"/>
      <c r="BS31" s="474"/>
      <c r="BT31" s="474"/>
      <c r="BU31" s="474"/>
      <c r="BV31" s="474"/>
      <c r="BW31" s="474"/>
      <c r="BX31" s="474"/>
      <c r="BY31" s="474"/>
      <c r="BZ31" s="474"/>
      <c r="CA31" s="474"/>
      <c r="CB31" s="474"/>
      <c r="CC31" s="474"/>
      <c r="CD31" s="474"/>
      <c r="CE31" s="474"/>
      <c r="CF31" s="474"/>
      <c r="CG31" s="474"/>
      <c r="CH31" s="474"/>
      <c r="CI31" s="474"/>
      <c r="CJ31" s="474"/>
      <c r="CK31" s="474"/>
      <c r="CL31" s="474"/>
      <c r="CM31" s="477"/>
      <c r="CN31" s="477"/>
      <c r="CO31" s="477"/>
      <c r="CP31" s="477"/>
      <c r="CQ31" s="477"/>
    </row>
    <row r="32" spans="1:100" s="472" customFormat="1">
      <c r="A32" s="481">
        <v>17</v>
      </c>
      <c r="B32" s="475" t="s">
        <v>741</v>
      </c>
      <c r="C32" s="462">
        <v>2026</v>
      </c>
      <c r="D32" s="463">
        <v>0</v>
      </c>
      <c r="E32" s="482">
        <v>0</v>
      </c>
      <c r="F32" s="484"/>
      <c r="G32" s="474"/>
      <c r="H32" s="474"/>
      <c r="I32" s="474"/>
      <c r="J32" s="474"/>
      <c r="K32" s="474"/>
      <c r="L32" s="474"/>
      <c r="M32" s="474"/>
      <c r="N32" s="474"/>
      <c r="O32" s="474"/>
      <c r="P32" s="474"/>
      <c r="Q32" s="474"/>
      <c r="R32" s="474"/>
      <c r="S32" s="474"/>
      <c r="T32" s="474"/>
      <c r="U32" s="474"/>
      <c r="V32" s="474"/>
      <c r="W32" s="474"/>
      <c r="X32" s="474"/>
      <c r="Y32" s="474"/>
      <c r="Z32" s="474"/>
      <c r="AA32" s="474"/>
      <c r="AB32" s="474"/>
      <c r="AC32" s="474"/>
      <c r="AD32" s="474"/>
      <c r="AE32" s="474"/>
      <c r="AF32" s="474"/>
      <c r="AG32" s="474"/>
      <c r="AH32" s="474"/>
      <c r="AI32" s="474"/>
      <c r="AJ32" s="474"/>
      <c r="AK32" s="474"/>
      <c r="AL32" s="474"/>
      <c r="AM32" s="474"/>
      <c r="AN32" s="474"/>
      <c r="AO32" s="474"/>
      <c r="AP32" s="474"/>
      <c r="AQ32" s="474"/>
      <c r="AR32" s="474"/>
      <c r="AS32" s="474"/>
      <c r="AT32" s="474"/>
      <c r="AU32" s="474"/>
      <c r="AV32" s="474"/>
      <c r="AW32" s="474"/>
      <c r="AX32" s="474"/>
      <c r="AY32" s="474"/>
      <c r="AZ32" s="474"/>
      <c r="BA32" s="474"/>
      <c r="BB32" s="474"/>
      <c r="BC32" s="474"/>
      <c r="BD32" s="474"/>
      <c r="BE32" s="474"/>
      <c r="BF32" s="474"/>
      <c r="BG32" s="474"/>
      <c r="BH32" s="474"/>
      <c r="BI32" s="474"/>
      <c r="BJ32" s="474"/>
      <c r="BK32" s="474"/>
      <c r="BL32" s="474"/>
      <c r="BM32" s="474"/>
      <c r="BN32" s="474"/>
      <c r="BO32" s="474"/>
      <c r="BP32" s="474"/>
      <c r="BQ32" s="474"/>
      <c r="BR32" s="474"/>
      <c r="BS32" s="474"/>
      <c r="BT32" s="474"/>
      <c r="BU32" s="474"/>
      <c r="BV32" s="474"/>
      <c r="BW32" s="474"/>
      <c r="BX32" s="474"/>
      <c r="BY32" s="474"/>
      <c r="BZ32" s="474"/>
      <c r="CA32" s="474"/>
      <c r="CB32" s="474"/>
      <c r="CC32" s="474"/>
      <c r="CD32" s="474"/>
      <c r="CE32" s="474"/>
      <c r="CF32" s="474"/>
      <c r="CG32" s="474"/>
      <c r="CH32" s="474"/>
      <c r="CI32" s="474"/>
      <c r="CJ32" s="474"/>
      <c r="CK32" s="474"/>
      <c r="CL32" s="474"/>
      <c r="CM32" s="477"/>
      <c r="CN32" s="477"/>
      <c r="CO32" s="477"/>
      <c r="CP32" s="477"/>
      <c r="CQ32" s="477"/>
    </row>
    <row r="33" spans="1:95" s="472" customFormat="1">
      <c r="A33" s="481">
        <v>18</v>
      </c>
      <c r="B33" s="475" t="s">
        <v>802</v>
      </c>
      <c r="C33" s="462">
        <v>2026</v>
      </c>
      <c r="D33" s="463">
        <v>0</v>
      </c>
      <c r="E33" s="482">
        <v>0</v>
      </c>
      <c r="F33" s="484"/>
      <c r="G33" s="474"/>
      <c r="H33" s="474"/>
      <c r="I33" s="474"/>
      <c r="J33" s="474"/>
      <c r="K33" s="474"/>
      <c r="L33" s="474"/>
      <c r="M33" s="474"/>
      <c r="N33" s="474"/>
      <c r="O33" s="474"/>
      <c r="P33" s="474"/>
      <c r="Q33" s="474"/>
      <c r="R33" s="474"/>
      <c r="S33" s="474"/>
      <c r="T33" s="474"/>
      <c r="U33" s="474"/>
      <c r="V33" s="474"/>
      <c r="W33" s="474"/>
      <c r="X33" s="474"/>
      <c r="Y33" s="474"/>
      <c r="Z33" s="474"/>
      <c r="AA33" s="474"/>
      <c r="AB33" s="474"/>
      <c r="AC33" s="474"/>
      <c r="AD33" s="474"/>
      <c r="AE33" s="474"/>
      <c r="AF33" s="474"/>
      <c r="AG33" s="474"/>
      <c r="AH33" s="474"/>
      <c r="AI33" s="474"/>
      <c r="AJ33" s="474"/>
      <c r="AK33" s="474"/>
      <c r="AL33" s="474"/>
      <c r="AM33" s="474"/>
      <c r="AN33" s="474"/>
      <c r="AO33" s="474"/>
      <c r="AP33" s="474"/>
      <c r="AQ33" s="474"/>
      <c r="AR33" s="474"/>
      <c r="AS33" s="474"/>
      <c r="AT33" s="474"/>
      <c r="AU33" s="474"/>
      <c r="AV33" s="474"/>
      <c r="AW33" s="474"/>
      <c r="AX33" s="474"/>
      <c r="AY33" s="474"/>
      <c r="AZ33" s="474"/>
      <c r="BA33" s="474"/>
      <c r="BB33" s="474"/>
      <c r="BC33" s="474"/>
      <c r="BD33" s="474"/>
      <c r="BE33" s="474"/>
      <c r="BF33" s="474"/>
      <c r="BG33" s="474"/>
      <c r="BH33" s="474"/>
      <c r="BI33" s="474"/>
      <c r="BJ33" s="474"/>
      <c r="BK33" s="474"/>
      <c r="BL33" s="474"/>
      <c r="BM33" s="474"/>
      <c r="BN33" s="474"/>
      <c r="BO33" s="474"/>
      <c r="BP33" s="474"/>
      <c r="BQ33" s="474"/>
      <c r="BR33" s="474"/>
      <c r="BS33" s="474"/>
      <c r="BT33" s="474"/>
      <c r="BU33" s="474"/>
      <c r="BV33" s="474"/>
      <c r="BW33" s="474"/>
      <c r="BX33" s="474"/>
      <c r="BY33" s="474"/>
      <c r="BZ33" s="474"/>
      <c r="CA33" s="474"/>
      <c r="CB33" s="474"/>
      <c r="CC33" s="474"/>
      <c r="CD33" s="474"/>
      <c r="CE33" s="474"/>
      <c r="CF33" s="474"/>
      <c r="CG33" s="474"/>
      <c r="CH33" s="474"/>
      <c r="CI33" s="474"/>
      <c r="CJ33" s="474"/>
      <c r="CK33" s="474"/>
      <c r="CL33" s="474"/>
      <c r="CM33" s="477"/>
      <c r="CN33" s="477"/>
      <c r="CO33" s="477"/>
      <c r="CP33" s="477"/>
      <c r="CQ33" s="477"/>
    </row>
    <row r="34" spans="1:95" s="472" customFormat="1">
      <c r="A34" s="481">
        <v>19</v>
      </c>
      <c r="B34" s="475" t="s">
        <v>743</v>
      </c>
      <c r="C34" s="462">
        <v>2026</v>
      </c>
      <c r="D34" s="463">
        <v>0</v>
      </c>
      <c r="E34" s="482">
        <v>0</v>
      </c>
      <c r="F34" s="484"/>
      <c r="G34" s="474"/>
      <c r="H34" s="474"/>
      <c r="I34" s="474"/>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474"/>
      <c r="AK34" s="474"/>
      <c r="AL34" s="474"/>
      <c r="AM34" s="474"/>
      <c r="AN34" s="474"/>
      <c r="AO34" s="474"/>
      <c r="AP34" s="474"/>
      <c r="AQ34" s="474"/>
      <c r="AR34" s="474"/>
      <c r="AS34" s="474"/>
      <c r="AT34" s="474"/>
      <c r="AU34" s="474"/>
      <c r="AV34" s="474"/>
      <c r="AW34" s="474"/>
      <c r="AX34" s="474"/>
      <c r="AY34" s="474"/>
      <c r="AZ34" s="474"/>
      <c r="BA34" s="474"/>
      <c r="BB34" s="474"/>
      <c r="BC34" s="474"/>
      <c r="BD34" s="474"/>
      <c r="BE34" s="474"/>
      <c r="BF34" s="474"/>
      <c r="BG34" s="474"/>
      <c r="BH34" s="474"/>
      <c r="BI34" s="474"/>
      <c r="BJ34" s="474"/>
      <c r="BK34" s="474"/>
      <c r="BL34" s="474"/>
      <c r="BM34" s="474"/>
      <c r="BN34" s="474"/>
      <c r="BO34" s="474"/>
      <c r="BP34" s="474"/>
      <c r="BQ34" s="474"/>
      <c r="BR34" s="474"/>
      <c r="BS34" s="474"/>
      <c r="BT34" s="474"/>
      <c r="BU34" s="474"/>
      <c r="BV34" s="474"/>
      <c r="BW34" s="474"/>
      <c r="BX34" s="474"/>
      <c r="BY34" s="474"/>
      <c r="BZ34" s="474"/>
      <c r="CA34" s="474"/>
      <c r="CB34" s="474"/>
      <c r="CC34" s="474"/>
      <c r="CD34" s="474"/>
      <c r="CE34" s="474"/>
      <c r="CF34" s="474"/>
      <c r="CG34" s="474"/>
      <c r="CH34" s="474"/>
      <c r="CI34" s="474"/>
      <c r="CJ34" s="474"/>
      <c r="CK34" s="474"/>
      <c r="CL34" s="474"/>
      <c r="CM34" s="477"/>
      <c r="CN34" s="477"/>
      <c r="CO34" s="477"/>
      <c r="CP34" s="477"/>
      <c r="CQ34" s="477"/>
    </row>
    <row r="35" spans="1:95" s="472" customFormat="1">
      <c r="A35" s="481">
        <v>20</v>
      </c>
      <c r="B35" s="475" t="s">
        <v>744</v>
      </c>
      <c r="C35" s="462">
        <v>2026</v>
      </c>
      <c r="D35" s="463">
        <v>0</v>
      </c>
      <c r="E35" s="482">
        <v>0</v>
      </c>
      <c r="F35" s="484"/>
      <c r="G35" s="474"/>
      <c r="H35" s="474"/>
      <c r="I35" s="474"/>
      <c r="J35" s="474"/>
      <c r="K35" s="474"/>
      <c r="L35" s="474"/>
      <c r="M35" s="474"/>
      <c r="N35" s="474"/>
      <c r="O35" s="474"/>
      <c r="P35" s="474"/>
      <c r="Q35" s="474"/>
      <c r="R35" s="474"/>
      <c r="S35" s="474"/>
      <c r="T35" s="474"/>
      <c r="U35" s="474"/>
      <c r="V35" s="474"/>
      <c r="W35" s="474"/>
      <c r="X35" s="474"/>
      <c r="Y35" s="474"/>
      <c r="Z35" s="474"/>
      <c r="AA35" s="474"/>
      <c r="AB35" s="474"/>
      <c r="AC35" s="474"/>
      <c r="AD35" s="474"/>
      <c r="AE35" s="474"/>
      <c r="AF35" s="474"/>
      <c r="AG35" s="474"/>
      <c r="AH35" s="474"/>
      <c r="AI35" s="474"/>
      <c r="AJ35" s="474"/>
      <c r="AK35" s="474"/>
      <c r="AL35" s="474"/>
      <c r="AM35" s="474"/>
      <c r="AN35" s="474"/>
      <c r="AO35" s="474"/>
      <c r="AP35" s="474"/>
      <c r="AQ35" s="474"/>
      <c r="AR35" s="474"/>
      <c r="AS35" s="474"/>
      <c r="AT35" s="474"/>
      <c r="AU35" s="474"/>
      <c r="AV35" s="474"/>
      <c r="AW35" s="474"/>
      <c r="AX35" s="474"/>
      <c r="AY35" s="474"/>
      <c r="AZ35" s="474"/>
      <c r="BA35" s="474"/>
      <c r="BB35" s="474"/>
      <c r="BC35" s="474"/>
      <c r="BD35" s="474"/>
      <c r="BE35" s="474"/>
      <c r="BF35" s="474"/>
      <c r="BG35" s="474"/>
      <c r="BH35" s="474"/>
      <c r="BI35" s="474"/>
      <c r="BJ35" s="474"/>
      <c r="BK35" s="474"/>
      <c r="BL35" s="474"/>
      <c r="BM35" s="474"/>
      <c r="BN35" s="474"/>
      <c r="BO35" s="474"/>
      <c r="BP35" s="474"/>
      <c r="BQ35" s="474"/>
      <c r="BR35" s="474"/>
      <c r="BS35" s="474"/>
      <c r="BT35" s="474"/>
      <c r="BU35" s="474"/>
      <c r="BV35" s="474"/>
      <c r="BW35" s="474"/>
      <c r="BX35" s="474"/>
      <c r="BY35" s="474"/>
      <c r="BZ35" s="474"/>
      <c r="CA35" s="474"/>
      <c r="CB35" s="474"/>
      <c r="CC35" s="474"/>
      <c r="CD35" s="474"/>
      <c r="CE35" s="474"/>
      <c r="CF35" s="474"/>
      <c r="CG35" s="474"/>
      <c r="CH35" s="474"/>
      <c r="CI35" s="474"/>
      <c r="CJ35" s="474"/>
      <c r="CK35" s="474"/>
      <c r="CL35" s="474"/>
      <c r="CM35" s="477"/>
      <c r="CN35" s="477"/>
      <c r="CO35" s="477"/>
      <c r="CP35" s="477"/>
      <c r="CQ35" s="477"/>
    </row>
    <row r="36" spans="1:95" s="472" customFormat="1">
      <c r="A36" s="481">
        <v>21</v>
      </c>
      <c r="B36" s="475" t="s">
        <v>745</v>
      </c>
      <c r="C36" s="462">
        <v>2026</v>
      </c>
      <c r="D36" s="463">
        <v>0</v>
      </c>
      <c r="E36" s="482">
        <v>0</v>
      </c>
      <c r="F36" s="484"/>
      <c r="G36" s="474"/>
      <c r="H36" s="474"/>
      <c r="I36" s="474"/>
      <c r="J36" s="474"/>
      <c r="K36" s="474"/>
      <c r="L36" s="474"/>
      <c r="M36" s="474"/>
      <c r="N36" s="474"/>
      <c r="O36" s="474"/>
      <c r="P36" s="474"/>
      <c r="Q36" s="474"/>
      <c r="R36" s="474"/>
      <c r="S36" s="474"/>
      <c r="T36" s="474"/>
      <c r="U36" s="474"/>
      <c r="V36" s="474"/>
      <c r="W36" s="474"/>
      <c r="X36" s="474"/>
      <c r="Y36" s="474"/>
      <c r="Z36" s="474"/>
      <c r="AA36" s="474"/>
      <c r="AB36" s="474"/>
      <c r="AC36" s="474"/>
      <c r="AD36" s="474"/>
      <c r="AE36" s="474"/>
      <c r="AF36" s="474"/>
      <c r="AG36" s="474"/>
      <c r="AH36" s="474"/>
      <c r="AI36" s="474"/>
      <c r="AJ36" s="474"/>
      <c r="AK36" s="474"/>
      <c r="AL36" s="474"/>
      <c r="AM36" s="474"/>
      <c r="AN36" s="474"/>
      <c r="AO36" s="474"/>
      <c r="AP36" s="474"/>
      <c r="AQ36" s="474"/>
      <c r="AR36" s="474"/>
      <c r="AS36" s="474"/>
      <c r="AT36" s="474"/>
      <c r="AU36" s="474"/>
      <c r="AV36" s="474"/>
      <c r="AW36" s="474"/>
      <c r="AX36" s="474"/>
      <c r="AY36" s="474"/>
      <c r="AZ36" s="474"/>
      <c r="BA36" s="474"/>
      <c r="BB36" s="474"/>
      <c r="BC36" s="474"/>
      <c r="BD36" s="474"/>
      <c r="BE36" s="474"/>
      <c r="BF36" s="474"/>
      <c r="BG36" s="474"/>
      <c r="BH36" s="474"/>
      <c r="BI36" s="474"/>
      <c r="BJ36" s="474"/>
      <c r="BK36" s="474"/>
      <c r="BL36" s="474"/>
      <c r="BM36" s="474"/>
      <c r="BN36" s="474"/>
      <c r="BO36" s="474"/>
      <c r="BP36" s="474"/>
      <c r="BQ36" s="474"/>
      <c r="BR36" s="474"/>
      <c r="BS36" s="474"/>
      <c r="BT36" s="474"/>
      <c r="BU36" s="474"/>
      <c r="BV36" s="474"/>
      <c r="BW36" s="474"/>
      <c r="BX36" s="474"/>
      <c r="BY36" s="474"/>
      <c r="BZ36" s="474"/>
      <c r="CA36" s="474"/>
      <c r="CB36" s="474"/>
      <c r="CC36" s="474"/>
      <c r="CD36" s="474"/>
      <c r="CE36" s="474"/>
      <c r="CF36" s="474"/>
      <c r="CG36" s="474"/>
      <c r="CH36" s="474"/>
      <c r="CI36" s="474"/>
      <c r="CJ36" s="474"/>
      <c r="CK36" s="474"/>
      <c r="CL36" s="474"/>
      <c r="CM36" s="477"/>
      <c r="CN36" s="477"/>
      <c r="CO36" s="477"/>
      <c r="CP36" s="477"/>
      <c r="CQ36" s="477"/>
    </row>
    <row r="37" spans="1:95" s="472" customFormat="1">
      <c r="A37" s="481">
        <v>22</v>
      </c>
      <c r="B37" s="475" t="s">
        <v>746</v>
      </c>
      <c r="C37" s="462">
        <v>2026</v>
      </c>
      <c r="D37" s="463">
        <v>0</v>
      </c>
      <c r="E37" s="482">
        <v>0</v>
      </c>
      <c r="F37" s="484"/>
      <c r="G37" s="474"/>
      <c r="H37" s="474"/>
      <c r="I37" s="474"/>
      <c r="J37" s="474"/>
      <c r="K37" s="474"/>
      <c r="L37" s="474"/>
      <c r="M37" s="474"/>
      <c r="N37" s="474"/>
      <c r="O37" s="474"/>
      <c r="P37" s="474"/>
      <c r="Q37" s="474"/>
      <c r="R37" s="474"/>
      <c r="S37" s="474"/>
      <c r="T37" s="474"/>
      <c r="U37" s="474"/>
      <c r="V37" s="474"/>
      <c r="W37" s="474"/>
      <c r="X37" s="474"/>
      <c r="Y37" s="474"/>
      <c r="Z37" s="474"/>
      <c r="AA37" s="474"/>
      <c r="AB37" s="474"/>
      <c r="AC37" s="474"/>
      <c r="AD37" s="474"/>
      <c r="AE37" s="474"/>
      <c r="AF37" s="474"/>
      <c r="AG37" s="474"/>
      <c r="AH37" s="474"/>
      <c r="AI37" s="474"/>
      <c r="AJ37" s="474"/>
      <c r="AK37" s="474"/>
      <c r="AL37" s="474"/>
      <c r="AM37" s="474"/>
      <c r="AN37" s="474"/>
      <c r="AO37" s="474"/>
      <c r="AP37" s="474"/>
      <c r="AQ37" s="474"/>
      <c r="AR37" s="474"/>
      <c r="AS37" s="474"/>
      <c r="AT37" s="474"/>
      <c r="AU37" s="474"/>
      <c r="AV37" s="474"/>
      <c r="AW37" s="474"/>
      <c r="AX37" s="474"/>
      <c r="AY37" s="474"/>
      <c r="AZ37" s="474"/>
      <c r="BA37" s="474"/>
      <c r="BB37" s="474"/>
      <c r="BC37" s="474"/>
      <c r="BD37" s="474"/>
      <c r="BE37" s="474"/>
      <c r="BF37" s="474"/>
      <c r="BG37" s="474"/>
      <c r="BH37" s="474"/>
      <c r="BI37" s="474"/>
      <c r="BJ37" s="474"/>
      <c r="BK37" s="474"/>
      <c r="BL37" s="474"/>
      <c r="BM37" s="474"/>
      <c r="BN37" s="474"/>
      <c r="BO37" s="474"/>
      <c r="BP37" s="474"/>
      <c r="BQ37" s="474"/>
      <c r="BR37" s="474"/>
      <c r="BS37" s="474"/>
      <c r="BT37" s="474"/>
      <c r="BU37" s="474"/>
      <c r="BV37" s="474"/>
      <c r="BW37" s="474"/>
      <c r="BX37" s="474"/>
      <c r="BY37" s="474"/>
      <c r="BZ37" s="474"/>
      <c r="CA37" s="474"/>
      <c r="CB37" s="474"/>
      <c r="CC37" s="474"/>
      <c r="CD37" s="474"/>
      <c r="CE37" s="474"/>
      <c r="CF37" s="474"/>
      <c r="CG37" s="474"/>
      <c r="CH37" s="474"/>
      <c r="CI37" s="474"/>
      <c r="CJ37" s="474"/>
      <c r="CK37" s="474"/>
      <c r="CL37" s="474"/>
      <c r="CM37" s="477"/>
      <c r="CN37" s="477"/>
      <c r="CO37" s="477"/>
      <c r="CP37" s="477"/>
      <c r="CQ37" s="477"/>
    </row>
    <row r="38" spans="1:95" s="472" customFormat="1">
      <c r="A38" s="481">
        <v>23</v>
      </c>
      <c r="B38" s="475" t="s">
        <v>803</v>
      </c>
      <c r="C38" s="462">
        <v>2026</v>
      </c>
      <c r="D38" s="463">
        <v>0</v>
      </c>
      <c r="E38" s="482">
        <v>0</v>
      </c>
      <c r="F38" s="484"/>
      <c r="G38" s="474"/>
      <c r="H38" s="474"/>
      <c r="I38" s="474"/>
      <c r="J38" s="474"/>
      <c r="K38" s="474"/>
      <c r="L38" s="474"/>
      <c r="M38" s="474"/>
      <c r="N38" s="474"/>
      <c r="O38" s="474"/>
      <c r="P38" s="474"/>
      <c r="Q38" s="474"/>
      <c r="R38" s="474"/>
      <c r="S38" s="474"/>
      <c r="T38" s="474"/>
      <c r="U38" s="474"/>
      <c r="V38" s="474"/>
      <c r="W38" s="474"/>
      <c r="X38" s="474"/>
      <c r="Y38" s="474"/>
      <c r="Z38" s="474"/>
      <c r="AA38" s="474"/>
      <c r="AB38" s="474"/>
      <c r="AC38" s="474"/>
      <c r="AD38" s="474"/>
      <c r="AE38" s="474"/>
      <c r="AF38" s="474"/>
      <c r="AG38" s="474"/>
      <c r="AH38" s="474"/>
      <c r="AI38" s="474"/>
      <c r="AJ38" s="474"/>
      <c r="AK38" s="474"/>
      <c r="AL38" s="474"/>
      <c r="AM38" s="474"/>
      <c r="AN38" s="474"/>
      <c r="AO38" s="474"/>
      <c r="AP38" s="474"/>
      <c r="AQ38" s="474"/>
      <c r="AR38" s="474"/>
      <c r="AS38" s="474"/>
      <c r="AT38" s="474"/>
      <c r="AU38" s="474"/>
      <c r="AV38" s="474"/>
      <c r="AW38" s="474"/>
      <c r="AX38" s="474"/>
      <c r="AY38" s="474"/>
      <c r="AZ38" s="474"/>
      <c r="BA38" s="474"/>
      <c r="BB38" s="474"/>
      <c r="BC38" s="474"/>
      <c r="BD38" s="474"/>
      <c r="BE38" s="474"/>
      <c r="BF38" s="474"/>
      <c r="BG38" s="474"/>
      <c r="BH38" s="474"/>
      <c r="BI38" s="474"/>
      <c r="BJ38" s="474"/>
      <c r="BK38" s="474"/>
      <c r="BL38" s="474"/>
      <c r="BM38" s="474"/>
      <c r="BN38" s="474"/>
      <c r="BO38" s="474"/>
      <c r="BP38" s="474"/>
      <c r="BQ38" s="474"/>
      <c r="BR38" s="474"/>
      <c r="BS38" s="474"/>
      <c r="BT38" s="474"/>
      <c r="BU38" s="474"/>
      <c r="BV38" s="474"/>
      <c r="BW38" s="474"/>
      <c r="BX38" s="474"/>
      <c r="BY38" s="474"/>
      <c r="BZ38" s="474"/>
      <c r="CA38" s="474"/>
      <c r="CB38" s="474"/>
      <c r="CC38" s="474"/>
      <c r="CD38" s="474"/>
      <c r="CE38" s="474"/>
      <c r="CF38" s="474"/>
      <c r="CG38" s="474"/>
      <c r="CH38" s="474"/>
      <c r="CI38" s="474"/>
      <c r="CJ38" s="474"/>
      <c r="CK38" s="474"/>
      <c r="CL38" s="474"/>
      <c r="CM38" s="477"/>
      <c r="CN38" s="477"/>
      <c r="CO38" s="477"/>
      <c r="CP38" s="477"/>
      <c r="CQ38" s="477"/>
    </row>
    <row r="39" spans="1:95" s="472" customFormat="1">
      <c r="A39" s="481">
        <v>24</v>
      </c>
      <c r="B39" s="475" t="s">
        <v>748</v>
      </c>
      <c r="C39" s="462">
        <v>2026</v>
      </c>
      <c r="D39" s="463">
        <v>0</v>
      </c>
      <c r="E39" s="482">
        <v>0</v>
      </c>
      <c r="F39" s="484"/>
      <c r="G39" s="474"/>
      <c r="H39" s="474"/>
      <c r="I39" s="474"/>
      <c r="J39" s="474"/>
      <c r="K39" s="474"/>
      <c r="L39" s="474"/>
      <c r="M39" s="474"/>
      <c r="N39" s="474"/>
      <c r="O39" s="474"/>
      <c r="P39" s="474"/>
      <c r="Q39" s="474"/>
      <c r="R39" s="474"/>
      <c r="S39" s="474"/>
      <c r="T39" s="474"/>
      <c r="U39" s="474"/>
      <c r="V39" s="474"/>
      <c r="W39" s="474"/>
      <c r="X39" s="474"/>
      <c r="Y39" s="474"/>
      <c r="Z39" s="474"/>
      <c r="AA39" s="474"/>
      <c r="AB39" s="474"/>
      <c r="AC39" s="474"/>
      <c r="AD39" s="474"/>
      <c r="AE39" s="474"/>
      <c r="AF39" s="474"/>
      <c r="AG39" s="474"/>
      <c r="AH39" s="474"/>
      <c r="AI39" s="474"/>
      <c r="AJ39" s="474"/>
      <c r="AK39" s="474"/>
      <c r="AL39" s="474"/>
      <c r="AM39" s="474"/>
      <c r="AN39" s="474"/>
      <c r="AO39" s="474"/>
      <c r="AP39" s="474"/>
      <c r="AQ39" s="474"/>
      <c r="AR39" s="474"/>
      <c r="AS39" s="474"/>
      <c r="AT39" s="474"/>
      <c r="AU39" s="474"/>
      <c r="AV39" s="474"/>
      <c r="AW39" s="474"/>
      <c r="AX39" s="474"/>
      <c r="AY39" s="474"/>
      <c r="AZ39" s="474"/>
      <c r="BA39" s="474"/>
      <c r="BB39" s="474"/>
      <c r="BC39" s="474"/>
      <c r="BD39" s="474"/>
      <c r="BE39" s="474"/>
      <c r="BF39" s="474"/>
      <c r="BG39" s="474"/>
      <c r="BH39" s="474"/>
      <c r="BI39" s="474"/>
      <c r="BJ39" s="474"/>
      <c r="BK39" s="474"/>
      <c r="BL39" s="474"/>
      <c r="BM39" s="474"/>
      <c r="BN39" s="474"/>
      <c r="BO39" s="474"/>
      <c r="BP39" s="474"/>
      <c r="BQ39" s="474"/>
      <c r="BR39" s="474"/>
      <c r="BS39" s="474"/>
      <c r="BT39" s="474"/>
      <c r="BU39" s="474"/>
      <c r="BV39" s="474"/>
      <c r="BW39" s="474"/>
      <c r="BX39" s="474"/>
      <c r="BY39" s="474"/>
      <c r="BZ39" s="474"/>
      <c r="CA39" s="474"/>
      <c r="CB39" s="474"/>
      <c r="CC39" s="474"/>
      <c r="CD39" s="474"/>
      <c r="CE39" s="474"/>
      <c r="CF39" s="474"/>
      <c r="CG39" s="474"/>
      <c r="CH39" s="474"/>
      <c r="CI39" s="474"/>
      <c r="CJ39" s="474"/>
      <c r="CK39" s="474"/>
      <c r="CL39" s="474"/>
      <c r="CM39" s="477"/>
      <c r="CN39" s="477"/>
      <c r="CO39" s="477"/>
      <c r="CP39" s="477"/>
      <c r="CQ39" s="477"/>
    </row>
    <row r="40" spans="1:95" s="472" customFormat="1">
      <c r="A40" s="481">
        <v>25</v>
      </c>
      <c r="B40" s="475" t="s">
        <v>749</v>
      </c>
      <c r="C40" s="462">
        <v>2026</v>
      </c>
      <c r="D40" s="463">
        <v>0</v>
      </c>
      <c r="E40" s="482">
        <v>0</v>
      </c>
      <c r="F40" s="484"/>
      <c r="G40" s="474"/>
      <c r="H40" s="474"/>
      <c r="I40" s="474"/>
      <c r="J40" s="474"/>
      <c r="K40" s="474"/>
      <c r="L40" s="474"/>
      <c r="M40" s="474"/>
      <c r="N40" s="474"/>
      <c r="O40" s="474"/>
      <c r="P40" s="474"/>
      <c r="Q40" s="474"/>
      <c r="R40" s="474"/>
      <c r="S40" s="474"/>
      <c r="T40" s="474"/>
      <c r="U40" s="474"/>
      <c r="V40" s="474"/>
      <c r="W40" s="474"/>
      <c r="X40" s="474"/>
      <c r="Y40" s="474"/>
      <c r="Z40" s="474"/>
      <c r="AA40" s="474"/>
      <c r="AB40" s="474"/>
      <c r="AC40" s="474"/>
      <c r="AD40" s="474"/>
      <c r="AE40" s="474"/>
      <c r="AF40" s="474"/>
      <c r="AG40" s="474"/>
      <c r="AH40" s="474"/>
      <c r="AI40" s="474"/>
      <c r="AJ40" s="474"/>
      <c r="AK40" s="474"/>
      <c r="AL40" s="474"/>
      <c r="AM40" s="474"/>
      <c r="AN40" s="474"/>
      <c r="AO40" s="474"/>
      <c r="AP40" s="474"/>
      <c r="AQ40" s="474"/>
      <c r="AR40" s="474"/>
      <c r="AS40" s="474"/>
      <c r="AT40" s="474"/>
      <c r="AU40" s="474"/>
      <c r="AV40" s="474"/>
      <c r="AW40" s="474"/>
      <c r="AX40" s="474"/>
      <c r="AY40" s="474"/>
      <c r="AZ40" s="474"/>
      <c r="BA40" s="474"/>
      <c r="BB40" s="474"/>
      <c r="BC40" s="474"/>
      <c r="BD40" s="474"/>
      <c r="BE40" s="474"/>
      <c r="BF40" s="474"/>
      <c r="BG40" s="474"/>
      <c r="BH40" s="474"/>
      <c r="BI40" s="474"/>
      <c r="BJ40" s="474"/>
      <c r="BK40" s="474"/>
      <c r="BL40" s="474"/>
      <c r="BM40" s="474"/>
      <c r="BN40" s="474"/>
      <c r="BO40" s="474"/>
      <c r="BP40" s="474"/>
      <c r="BQ40" s="474"/>
      <c r="BR40" s="474"/>
      <c r="BS40" s="474"/>
      <c r="BT40" s="474"/>
      <c r="BU40" s="474"/>
      <c r="BV40" s="474"/>
      <c r="BW40" s="474"/>
      <c r="BX40" s="474"/>
      <c r="BY40" s="474"/>
      <c r="BZ40" s="474"/>
      <c r="CA40" s="474"/>
      <c r="CB40" s="474"/>
      <c r="CC40" s="474"/>
      <c r="CD40" s="474"/>
      <c r="CE40" s="474"/>
      <c r="CF40" s="474"/>
      <c r="CG40" s="474"/>
      <c r="CH40" s="474"/>
      <c r="CI40" s="474"/>
      <c r="CJ40" s="474"/>
      <c r="CK40" s="474"/>
      <c r="CL40" s="474"/>
      <c r="CM40" s="477"/>
      <c r="CN40" s="477"/>
      <c r="CO40" s="477"/>
      <c r="CP40" s="477"/>
      <c r="CQ40" s="477"/>
    </row>
    <row r="41" spans="1:95" s="472" customFormat="1">
      <c r="A41" s="481">
        <v>26</v>
      </c>
      <c r="B41" s="475" t="s">
        <v>750</v>
      </c>
      <c r="C41" s="462">
        <v>2026</v>
      </c>
      <c r="D41" s="463">
        <v>0</v>
      </c>
      <c r="E41" s="482">
        <v>0</v>
      </c>
      <c r="F41" s="484"/>
      <c r="G41" s="474"/>
      <c r="H41" s="474"/>
      <c r="I41" s="474"/>
      <c r="J41" s="474"/>
      <c r="K41" s="474"/>
      <c r="L41" s="474"/>
      <c r="M41" s="474"/>
      <c r="N41" s="474"/>
      <c r="O41" s="474"/>
      <c r="P41" s="474"/>
      <c r="Q41" s="474"/>
      <c r="R41" s="474"/>
      <c r="S41" s="474"/>
      <c r="T41" s="474"/>
      <c r="U41" s="474"/>
      <c r="V41" s="474"/>
      <c r="W41" s="474"/>
      <c r="X41" s="474"/>
      <c r="Y41" s="474"/>
      <c r="Z41" s="474"/>
      <c r="AA41" s="474"/>
      <c r="AB41" s="474"/>
      <c r="AC41" s="474"/>
      <c r="AD41" s="474"/>
      <c r="AE41" s="474"/>
      <c r="AF41" s="474"/>
      <c r="AG41" s="474"/>
      <c r="AH41" s="474"/>
      <c r="AI41" s="474"/>
      <c r="AJ41" s="474"/>
      <c r="AK41" s="474"/>
      <c r="AL41" s="474"/>
      <c r="AM41" s="474"/>
      <c r="AN41" s="474"/>
      <c r="AO41" s="474"/>
      <c r="AP41" s="474"/>
      <c r="AQ41" s="474"/>
      <c r="AR41" s="474"/>
      <c r="AS41" s="474"/>
      <c r="AT41" s="474"/>
      <c r="AU41" s="474"/>
      <c r="AV41" s="474"/>
      <c r="AW41" s="474"/>
      <c r="AX41" s="474"/>
      <c r="AY41" s="474"/>
      <c r="AZ41" s="474"/>
      <c r="BA41" s="474"/>
      <c r="BB41" s="474"/>
      <c r="BC41" s="474"/>
      <c r="BD41" s="474"/>
      <c r="BE41" s="474"/>
      <c r="BF41" s="474"/>
      <c r="BG41" s="474"/>
      <c r="BH41" s="474"/>
      <c r="BI41" s="474"/>
      <c r="BJ41" s="474"/>
      <c r="BK41" s="474"/>
      <c r="BL41" s="474"/>
      <c r="BM41" s="474"/>
      <c r="BN41" s="474"/>
      <c r="BO41" s="474"/>
      <c r="BP41" s="474"/>
      <c r="BQ41" s="474"/>
      <c r="BR41" s="474"/>
      <c r="BS41" s="474"/>
      <c r="BT41" s="474"/>
      <c r="BU41" s="474"/>
      <c r="BV41" s="474"/>
      <c r="BW41" s="474"/>
      <c r="BX41" s="474"/>
      <c r="BY41" s="474"/>
      <c r="BZ41" s="474"/>
      <c r="CA41" s="474"/>
      <c r="CB41" s="474"/>
      <c r="CC41" s="474"/>
      <c r="CD41" s="474"/>
      <c r="CE41" s="474"/>
      <c r="CF41" s="474"/>
      <c r="CG41" s="474"/>
      <c r="CH41" s="474"/>
      <c r="CI41" s="474"/>
      <c r="CJ41" s="474"/>
      <c r="CK41" s="474"/>
      <c r="CL41" s="474"/>
      <c r="CM41" s="477"/>
      <c r="CN41" s="477"/>
      <c r="CO41" s="477"/>
      <c r="CP41" s="477"/>
      <c r="CQ41" s="477"/>
    </row>
    <row r="42" spans="1:95" s="472" customFormat="1">
      <c r="A42" s="481">
        <v>27</v>
      </c>
      <c r="B42" s="475" t="s">
        <v>751</v>
      </c>
      <c r="C42" s="462">
        <v>2026</v>
      </c>
      <c r="D42" s="463">
        <v>0</v>
      </c>
      <c r="E42" s="482">
        <v>0</v>
      </c>
      <c r="F42" s="484"/>
      <c r="G42" s="474"/>
      <c r="H42" s="474"/>
      <c r="I42" s="474"/>
      <c r="J42" s="474"/>
      <c r="K42" s="474"/>
      <c r="L42" s="474"/>
      <c r="M42" s="474"/>
      <c r="N42" s="474"/>
      <c r="O42" s="474"/>
      <c r="P42" s="474"/>
      <c r="Q42" s="474"/>
      <c r="R42" s="474"/>
      <c r="S42" s="474"/>
      <c r="T42" s="474"/>
      <c r="U42" s="474"/>
      <c r="V42" s="474"/>
      <c r="W42" s="474"/>
      <c r="X42" s="474"/>
      <c r="Y42" s="474"/>
      <c r="Z42" s="474"/>
      <c r="AA42" s="474"/>
      <c r="AB42" s="474"/>
      <c r="AC42" s="474"/>
      <c r="AD42" s="474"/>
      <c r="AE42" s="474"/>
      <c r="AF42" s="474"/>
      <c r="AG42" s="474"/>
      <c r="AH42" s="474"/>
      <c r="AI42" s="474"/>
      <c r="AJ42" s="474"/>
      <c r="AK42" s="474"/>
      <c r="AL42" s="474"/>
      <c r="AM42" s="474"/>
      <c r="AN42" s="474"/>
      <c r="AO42" s="474"/>
      <c r="AP42" s="474"/>
      <c r="AQ42" s="474"/>
      <c r="AR42" s="474"/>
      <c r="AS42" s="474"/>
      <c r="AT42" s="474"/>
      <c r="AU42" s="474"/>
      <c r="AV42" s="474"/>
      <c r="AW42" s="474"/>
      <c r="AX42" s="474"/>
      <c r="AY42" s="474"/>
      <c r="AZ42" s="474"/>
      <c r="BA42" s="474"/>
      <c r="BB42" s="474"/>
      <c r="BC42" s="474"/>
      <c r="BD42" s="474"/>
      <c r="BE42" s="474"/>
      <c r="BF42" s="474"/>
      <c r="BG42" s="474"/>
      <c r="BH42" s="474"/>
      <c r="BI42" s="474"/>
      <c r="BJ42" s="474"/>
      <c r="BK42" s="474"/>
      <c r="BL42" s="474"/>
      <c r="BM42" s="474"/>
      <c r="BN42" s="474"/>
      <c r="BO42" s="474"/>
      <c r="BP42" s="474"/>
      <c r="BQ42" s="474"/>
      <c r="BR42" s="474"/>
      <c r="BS42" s="474"/>
      <c r="BT42" s="474"/>
      <c r="BU42" s="474"/>
      <c r="BV42" s="474"/>
      <c r="BW42" s="474"/>
      <c r="BX42" s="474"/>
      <c r="BY42" s="474"/>
      <c r="BZ42" s="474"/>
      <c r="CA42" s="474"/>
      <c r="CB42" s="474"/>
      <c r="CC42" s="474"/>
      <c r="CD42" s="474"/>
      <c r="CE42" s="474"/>
      <c r="CF42" s="474"/>
      <c r="CG42" s="474"/>
      <c r="CH42" s="474"/>
      <c r="CI42" s="474"/>
      <c r="CJ42" s="474"/>
      <c r="CK42" s="474"/>
      <c r="CL42" s="474"/>
      <c r="CM42" s="477"/>
      <c r="CN42" s="477"/>
      <c r="CO42" s="477"/>
      <c r="CP42" s="477"/>
      <c r="CQ42" s="477"/>
    </row>
    <row r="43" spans="1:95" s="472" customFormat="1" ht="15.75" thickBot="1">
      <c r="A43" s="481">
        <v>28</v>
      </c>
      <c r="B43" s="485" t="s">
        <v>804</v>
      </c>
      <c r="C43" s="486"/>
      <c r="D43" s="469">
        <f>AVERAGE(D30:D42)</f>
        <v>0</v>
      </c>
      <c r="E43" s="469">
        <f>AVERAGE(E30:E42)</f>
        <v>0</v>
      </c>
      <c r="F43" s="474"/>
      <c r="G43" s="474"/>
      <c r="H43" s="474"/>
      <c r="I43" s="474"/>
      <c r="J43" s="474"/>
      <c r="K43" s="474"/>
      <c r="L43" s="474"/>
      <c r="M43" s="474"/>
      <c r="N43" s="474"/>
      <c r="O43" s="474"/>
      <c r="P43" s="474"/>
      <c r="Q43" s="474"/>
      <c r="R43" s="474"/>
      <c r="S43" s="474"/>
      <c r="T43" s="474"/>
      <c r="U43" s="474"/>
      <c r="V43" s="474"/>
      <c r="W43" s="474"/>
      <c r="X43" s="474"/>
      <c r="Y43" s="474"/>
      <c r="Z43" s="474"/>
      <c r="AA43" s="474"/>
      <c r="AB43" s="474"/>
      <c r="AC43" s="474"/>
      <c r="AD43" s="474"/>
      <c r="AE43" s="474"/>
      <c r="AF43" s="474"/>
      <c r="AG43" s="474"/>
      <c r="AH43" s="474"/>
      <c r="AI43" s="474"/>
      <c r="AJ43" s="474"/>
      <c r="AK43" s="474"/>
      <c r="AL43" s="474"/>
      <c r="AM43" s="474"/>
      <c r="AN43" s="474"/>
      <c r="AO43" s="474"/>
      <c r="AP43" s="474"/>
      <c r="AQ43" s="474"/>
      <c r="AR43" s="474"/>
      <c r="AS43" s="474"/>
      <c r="AT43" s="474"/>
      <c r="AU43" s="474"/>
      <c r="AV43" s="474"/>
      <c r="AW43" s="474"/>
      <c r="AX43" s="474"/>
      <c r="AY43" s="474"/>
      <c r="AZ43" s="474"/>
      <c r="BA43" s="474"/>
      <c r="BB43" s="474"/>
      <c r="BC43" s="474"/>
      <c r="BD43" s="474"/>
      <c r="BE43" s="474"/>
      <c r="BF43" s="474"/>
      <c r="BG43" s="474"/>
      <c r="BH43" s="474"/>
      <c r="BI43" s="474"/>
      <c r="BJ43" s="474"/>
      <c r="BK43" s="474"/>
      <c r="BL43" s="474"/>
      <c r="BM43" s="474"/>
      <c r="BN43" s="474"/>
      <c r="BO43" s="474"/>
      <c r="BP43" s="474"/>
      <c r="BQ43" s="474"/>
      <c r="BR43" s="474"/>
      <c r="BS43" s="474"/>
      <c r="BT43" s="474"/>
      <c r="BU43" s="474"/>
      <c r="BV43" s="474"/>
      <c r="BW43" s="474"/>
      <c r="BX43" s="474"/>
      <c r="BY43" s="474"/>
      <c r="BZ43" s="474"/>
      <c r="CA43" s="474"/>
      <c r="CB43" s="474"/>
      <c r="CC43" s="474"/>
      <c r="CD43" s="474"/>
      <c r="CE43" s="474"/>
      <c r="CF43" s="474"/>
      <c r="CG43" s="474"/>
      <c r="CH43" s="474"/>
      <c r="CI43" s="474"/>
      <c r="CJ43" s="474"/>
      <c r="CK43" s="474"/>
      <c r="CL43" s="474"/>
      <c r="CM43" s="477"/>
      <c r="CN43" s="477"/>
      <c r="CO43" s="477"/>
      <c r="CP43" s="477"/>
      <c r="CQ43" s="477"/>
    </row>
    <row r="44" spans="1:95" ht="15.75" thickTop="1"/>
    <row r="45" spans="1:95">
      <c r="B45" s="487" t="s">
        <v>808</v>
      </c>
    </row>
  </sheetData>
  <mergeCells count="7">
    <mergeCell ref="C26:E26"/>
    <mergeCell ref="A2:K2"/>
    <mergeCell ref="A3:K3"/>
    <mergeCell ref="A4:K4"/>
    <mergeCell ref="D7:E7"/>
    <mergeCell ref="G7:H7"/>
    <mergeCell ref="I7:J7"/>
  </mergeCells>
  <pageMargins left="0.7" right="0.7" top="0.75" bottom="0.75" header="0.3" footer="0.3"/>
  <pageSetup scale="65" orientation="portrait" verticalDpi="1200" r:id="rId1"/>
  <colBreaks count="1" manualBreakCount="1">
    <brk id="2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98B77-AE10-418F-923E-0F622127CD1A}">
  <sheetPr>
    <tabColor theme="6" tint="0.79998168889431442"/>
  </sheetPr>
  <dimension ref="A1:U126"/>
  <sheetViews>
    <sheetView view="pageBreakPreview" topLeftCell="A100" zoomScale="60" zoomScaleNormal="100" workbookViewId="0">
      <selection activeCell="H94" sqref="H94"/>
    </sheetView>
  </sheetViews>
  <sheetFormatPr defaultColWidth="6.21875" defaultRowHeight="15"/>
  <cols>
    <col min="1" max="1" width="6.21875" style="507"/>
    <col min="2" max="2" width="11.109375" style="507" customWidth="1"/>
    <col min="3" max="3" width="5.5546875" style="507" customWidth="1"/>
    <col min="4" max="5" width="11.109375" style="507" customWidth="1"/>
    <col min="6" max="6" width="7.5546875" style="507" customWidth="1"/>
    <col min="7" max="7" width="9" style="507" customWidth="1"/>
    <col min="8" max="10" width="11.109375" style="507" customWidth="1"/>
    <col min="11" max="16" width="11.6640625" style="507" customWidth="1"/>
    <col min="17" max="17" width="33.21875" style="507" bestFit="1" customWidth="1"/>
    <col min="18" max="18" width="6.21875" style="507"/>
    <col min="19" max="19" width="21.33203125" style="507" customWidth="1"/>
    <col min="20" max="20" width="18.6640625" style="507" bestFit="1" customWidth="1"/>
    <col min="21" max="21" width="18" style="507" bestFit="1" customWidth="1"/>
    <col min="22" max="16384" width="6.21875" style="507"/>
  </cols>
  <sheetData>
    <row r="1" spans="1:21" s="492" customFormat="1">
      <c r="A1" s="488" t="s">
        <v>537</v>
      </c>
      <c r="B1" s="488"/>
      <c r="C1" s="488"/>
      <c r="D1" s="488"/>
      <c r="E1" s="488"/>
      <c r="F1" s="488"/>
      <c r="G1" s="488"/>
      <c r="H1" s="489"/>
      <c r="I1" s="490"/>
      <c r="J1" s="491"/>
      <c r="Q1" s="493" t="s">
        <v>690</v>
      </c>
    </row>
    <row r="2" spans="1:21" s="492" customFormat="1">
      <c r="A2" s="723" t="s">
        <v>789</v>
      </c>
      <c r="B2" s="723"/>
      <c r="C2" s="723"/>
      <c r="D2" s="723"/>
      <c r="E2" s="723"/>
      <c r="F2" s="723"/>
      <c r="G2" s="723"/>
      <c r="H2" s="723"/>
      <c r="I2" s="723"/>
      <c r="J2" s="723"/>
      <c r="Q2" s="495"/>
    </row>
    <row r="3" spans="1:21" s="492" customFormat="1">
      <c r="A3" s="723" t="s">
        <v>809</v>
      </c>
      <c r="B3" s="723"/>
      <c r="C3" s="723"/>
      <c r="D3" s="723"/>
      <c r="E3" s="723"/>
      <c r="F3" s="723"/>
      <c r="G3" s="723"/>
      <c r="H3" s="723"/>
      <c r="I3" s="723"/>
      <c r="J3" s="723"/>
    </row>
    <row r="4" spans="1:21" s="492" customFormat="1">
      <c r="A4" s="494"/>
      <c r="B4" s="494"/>
      <c r="C4" s="494"/>
      <c r="D4" s="494"/>
      <c r="E4" s="494"/>
      <c r="F4" s="494"/>
      <c r="G4" s="494"/>
      <c r="H4" s="494"/>
      <c r="I4" s="494"/>
      <c r="J4" s="494"/>
      <c r="K4" s="494"/>
    </row>
    <row r="5" spans="1:21" s="497" customFormat="1" ht="13.15" customHeight="1">
      <c r="A5" s="496"/>
      <c r="B5" s="496"/>
      <c r="C5" s="496"/>
      <c r="D5" s="496"/>
      <c r="E5" s="496"/>
      <c r="F5" s="496"/>
      <c r="G5" s="496"/>
      <c r="H5" s="496"/>
    </row>
    <row r="6" spans="1:21" s="497" customFormat="1" ht="13.15" customHeight="1">
      <c r="A6" s="495" t="s">
        <v>9</v>
      </c>
      <c r="B6" s="496"/>
      <c r="C6" s="496"/>
      <c r="D6" s="496"/>
      <c r="E6" s="496"/>
      <c r="F6" s="496"/>
      <c r="G6" s="496"/>
      <c r="H6" s="496"/>
    </row>
    <row r="7" spans="1:21" s="497" customFormat="1" ht="14.25">
      <c r="A7" s="495" t="s">
        <v>810</v>
      </c>
      <c r="B7" s="498"/>
      <c r="C7" s="498"/>
      <c r="D7" s="498"/>
      <c r="E7" s="498"/>
      <c r="F7" s="498"/>
      <c r="G7" s="498"/>
      <c r="H7" s="498"/>
      <c r="I7" s="498"/>
      <c r="J7" s="498"/>
    </row>
    <row r="8" spans="1:21" s="497" customFormat="1">
      <c r="A8" s="499">
        <v>1</v>
      </c>
      <c r="B8" s="500" t="s">
        <v>693</v>
      </c>
      <c r="D8" s="498"/>
      <c r="F8" s="501">
        <v>2026</v>
      </c>
      <c r="G8" s="498"/>
      <c r="H8" s="498"/>
      <c r="I8" s="498"/>
      <c r="J8" s="498"/>
    </row>
    <row r="9" spans="1:21" s="502" customFormat="1">
      <c r="A9" s="499">
        <f>+A8+1</f>
        <v>2</v>
      </c>
      <c r="B9" s="502" t="s">
        <v>694</v>
      </c>
      <c r="F9" s="503">
        <v>365</v>
      </c>
    </row>
    <row r="10" spans="1:21" s="502" customFormat="1">
      <c r="A10" s="499"/>
      <c r="B10" s="499"/>
    </row>
    <row r="11" spans="1:21" s="502" customFormat="1" ht="49.9" customHeight="1">
      <c r="A11" s="499">
        <f>+A9+1</f>
        <v>3</v>
      </c>
      <c r="B11" s="724" t="s">
        <v>811</v>
      </c>
      <c r="C11" s="724"/>
      <c r="D11" s="724"/>
      <c r="E11" s="724"/>
      <c r="F11" s="724"/>
      <c r="G11" s="724"/>
      <c r="H11" s="724"/>
      <c r="I11" s="724"/>
      <c r="J11" s="724"/>
    </row>
    <row r="12" spans="1:21" s="502" customFormat="1">
      <c r="A12" s="499"/>
      <c r="B12" s="504"/>
      <c r="I12" s="505"/>
    </row>
    <row r="13" spans="1:21" s="502" customFormat="1" ht="43.5" customHeight="1">
      <c r="A13" s="499">
        <f>+A11+1</f>
        <v>4</v>
      </c>
      <c r="B13" s="724" t="s">
        <v>812</v>
      </c>
      <c r="C13" s="724"/>
      <c r="D13" s="724"/>
      <c r="E13" s="724"/>
      <c r="F13" s="724"/>
      <c r="G13" s="724"/>
      <c r="H13" s="724"/>
      <c r="I13" s="724"/>
      <c r="J13" s="724"/>
    </row>
    <row r="14" spans="1:21" s="502" customFormat="1">
      <c r="A14" s="499"/>
      <c r="B14" s="504"/>
      <c r="I14" s="505"/>
    </row>
    <row r="15" spans="1:21">
      <c r="A15" s="499"/>
      <c r="B15" s="506"/>
      <c r="C15" s="506"/>
      <c r="D15" s="492"/>
      <c r="E15" s="492"/>
      <c r="F15" s="492"/>
      <c r="G15" s="492"/>
      <c r="H15" s="492"/>
      <c r="S15" s="508"/>
    </row>
    <row r="16" spans="1:21" s="502" customFormat="1" ht="12.75" customHeight="1">
      <c r="A16" s="499">
        <f>+A13+1</f>
        <v>5</v>
      </c>
      <c r="B16" s="509" t="s">
        <v>813</v>
      </c>
      <c r="C16" s="509"/>
      <c r="D16" s="509"/>
      <c r="E16" s="509"/>
      <c r="G16" s="720" t="s">
        <v>698</v>
      </c>
      <c r="K16" s="509" t="s">
        <v>814</v>
      </c>
      <c r="L16" s="509"/>
      <c r="M16" s="509"/>
      <c r="N16" s="509"/>
      <c r="P16" s="720" t="s">
        <v>698</v>
      </c>
      <c r="S16" s="510"/>
      <c r="T16" s="510"/>
      <c r="U16" s="510"/>
    </row>
    <row r="17" spans="1:21" s="502" customFormat="1" ht="12.75" customHeight="1">
      <c r="A17" s="499"/>
      <c r="B17" s="509"/>
      <c r="C17" s="509"/>
      <c r="D17" s="509"/>
      <c r="G17" s="721"/>
      <c r="K17" s="509"/>
      <c r="L17" s="509"/>
      <c r="M17" s="509"/>
      <c r="P17" s="722"/>
      <c r="T17" s="511"/>
      <c r="U17" s="512"/>
    </row>
    <row r="18" spans="1:21" s="502" customFormat="1" ht="12.75" customHeight="1">
      <c r="A18" s="499">
        <f>+A16+1</f>
        <v>6</v>
      </c>
      <c r="B18" s="500" t="s">
        <v>815</v>
      </c>
      <c r="C18" s="500"/>
      <c r="D18" s="500"/>
      <c r="G18" s="513">
        <v>-3113158.1443287362</v>
      </c>
      <c r="H18" s="514"/>
      <c r="K18" s="500" t="s">
        <v>815</v>
      </c>
      <c r="L18" s="500"/>
      <c r="M18" s="500"/>
      <c r="P18" s="515"/>
      <c r="Q18" s="514"/>
      <c r="T18" s="511"/>
      <c r="U18" s="512"/>
    </row>
    <row r="19" spans="1:21" s="502" customFormat="1" ht="12.75" customHeight="1">
      <c r="A19" s="499">
        <f>+A18+1</f>
        <v>7</v>
      </c>
      <c r="B19" s="500" t="s">
        <v>700</v>
      </c>
      <c r="C19" s="500"/>
      <c r="D19" s="500"/>
      <c r="G19" s="513"/>
      <c r="H19" s="514"/>
      <c r="K19" s="500" t="s">
        <v>700</v>
      </c>
      <c r="L19" s="500"/>
      <c r="M19" s="500"/>
      <c r="P19" s="516"/>
      <c r="Q19" s="514"/>
      <c r="T19" s="511"/>
      <c r="U19" s="512"/>
    </row>
    <row r="20" spans="1:21" s="502" customFormat="1" ht="12.75" customHeight="1">
      <c r="A20" s="499">
        <f>+A19+1</f>
        <v>8</v>
      </c>
      <c r="B20" s="500" t="s">
        <v>701</v>
      </c>
      <c r="C20" s="500"/>
      <c r="D20" s="500"/>
      <c r="G20" s="517">
        <v>-410491.36877628451</v>
      </c>
      <c r="H20" s="514"/>
      <c r="K20" s="500" t="s">
        <v>701</v>
      </c>
      <c r="L20" s="500"/>
      <c r="M20" s="500"/>
      <c r="P20" s="515"/>
      <c r="Q20" s="514"/>
    </row>
    <row r="21" spans="1:21" s="502" customFormat="1" ht="12.75" customHeight="1">
      <c r="A21" s="499">
        <f>+A20+1</f>
        <v>9</v>
      </c>
      <c r="B21" s="500" t="s">
        <v>702</v>
      </c>
      <c r="C21" s="500"/>
      <c r="D21" s="500"/>
      <c r="G21" s="518">
        <f>+G18-G20-G19</f>
        <v>-2702666.7755524516</v>
      </c>
      <c r="H21" s="514"/>
      <c r="K21" s="500" t="s">
        <v>702</v>
      </c>
      <c r="L21" s="500"/>
      <c r="M21" s="500"/>
      <c r="P21" s="519">
        <f>+P18-P20-P19</f>
        <v>0</v>
      </c>
      <c r="Q21" s="514"/>
    </row>
    <row r="22" spans="1:21" s="502" customFormat="1" ht="12.75" customHeight="1">
      <c r="A22" s="499">
        <f>+A21+1</f>
        <v>10</v>
      </c>
      <c r="B22" s="500" t="s">
        <v>703</v>
      </c>
      <c r="C22" s="500"/>
      <c r="D22" s="500"/>
      <c r="G22" s="513">
        <v>-2807435.6854555691</v>
      </c>
      <c r="H22" s="514"/>
      <c r="K22" s="500" t="s">
        <v>703</v>
      </c>
      <c r="L22" s="500"/>
      <c r="M22" s="500"/>
      <c r="P22" s="520"/>
      <c r="Q22" s="514"/>
    </row>
    <row r="23" spans="1:21" s="502" customFormat="1" ht="12.75" customHeight="1" thickBot="1">
      <c r="A23" s="499">
        <f>+A22+1</f>
        <v>11</v>
      </c>
      <c r="B23" s="500" t="s">
        <v>816</v>
      </c>
      <c r="C23" s="500"/>
      <c r="D23" s="500"/>
      <c r="G23" s="521">
        <f>+G21-G22</f>
        <v>104768.90990311746</v>
      </c>
      <c r="H23" s="514"/>
      <c r="K23" s="500" t="s">
        <v>816</v>
      </c>
      <c r="L23" s="500"/>
      <c r="M23" s="500"/>
      <c r="P23" s="522">
        <f>+P21-P22</f>
        <v>0</v>
      </c>
      <c r="Q23" s="514"/>
    </row>
    <row r="24" spans="1:21" s="502" customFormat="1" ht="12.75" customHeight="1" thickTop="1">
      <c r="A24" s="499"/>
      <c r="B24" s="500"/>
      <c r="C24" s="500"/>
      <c r="D24" s="500"/>
      <c r="G24" s="518"/>
      <c r="H24" s="514"/>
      <c r="K24" s="500"/>
      <c r="L24" s="500"/>
      <c r="M24" s="500"/>
      <c r="P24" s="520"/>
      <c r="Q24" s="514"/>
    </row>
    <row r="25" spans="1:21" s="502" customFormat="1" ht="12.75" customHeight="1">
      <c r="A25" s="499">
        <f>+A23+1</f>
        <v>12</v>
      </c>
      <c r="B25" s="500" t="s">
        <v>817</v>
      </c>
      <c r="C25" s="500"/>
      <c r="D25" s="500"/>
      <c r="G25" s="513">
        <v>-3393522.6528986925</v>
      </c>
      <c r="H25" s="514"/>
      <c r="K25" s="500" t="s">
        <v>817</v>
      </c>
      <c r="L25" s="500"/>
      <c r="M25" s="500"/>
      <c r="P25" s="515"/>
      <c r="Q25" s="514"/>
    </row>
    <row r="26" spans="1:21" s="502" customFormat="1" ht="12.75" customHeight="1">
      <c r="A26" s="499">
        <f>+A25+1</f>
        <v>13</v>
      </c>
      <c r="B26" s="500" t="s">
        <v>700</v>
      </c>
      <c r="C26" s="500"/>
      <c r="D26" s="500"/>
      <c r="G26" s="513"/>
      <c r="H26" s="514"/>
      <c r="K26" s="500" t="s">
        <v>700</v>
      </c>
      <c r="L26" s="500"/>
      <c r="M26" s="500"/>
      <c r="P26" s="516"/>
      <c r="Q26" s="514"/>
    </row>
    <row r="27" spans="1:21" s="502" customFormat="1" ht="12.75" customHeight="1">
      <c r="A27" s="499">
        <f>+A26+1</f>
        <v>14</v>
      </c>
      <c r="B27" s="500" t="s">
        <v>701</v>
      </c>
      <c r="C27" s="500"/>
      <c r="D27" s="500"/>
      <c r="G27" s="517">
        <v>-409862.31362089398</v>
      </c>
      <c r="H27" s="514"/>
      <c r="K27" s="500" t="s">
        <v>701</v>
      </c>
      <c r="L27" s="500"/>
      <c r="M27" s="500"/>
      <c r="P27" s="515"/>
      <c r="Q27" s="514"/>
    </row>
    <row r="28" spans="1:21" s="502" customFormat="1" ht="12.75" customHeight="1">
      <c r="A28" s="499">
        <f>+A27+1</f>
        <v>15</v>
      </c>
      <c r="B28" s="500" t="s">
        <v>702</v>
      </c>
      <c r="C28" s="500"/>
      <c r="D28" s="500"/>
      <c r="G28" s="518">
        <f>+G25-G27</f>
        <v>-2983660.3392777983</v>
      </c>
      <c r="H28" s="514"/>
      <c r="K28" s="500" t="s">
        <v>702</v>
      </c>
      <c r="L28" s="500"/>
      <c r="M28" s="500"/>
      <c r="P28" s="519">
        <f>+P25-P27-P26</f>
        <v>0</v>
      </c>
      <c r="Q28" s="514"/>
    </row>
    <row r="29" spans="1:21" s="502" customFormat="1" ht="12.75" customHeight="1">
      <c r="A29" s="499">
        <f>+A28+1</f>
        <v>16</v>
      </c>
      <c r="B29" s="500" t="s">
        <v>706</v>
      </c>
      <c r="C29" s="500"/>
      <c r="D29" s="500"/>
      <c r="G29" s="513">
        <v>-3147545.46960126</v>
      </c>
      <c r="H29" s="514"/>
      <c r="I29" s="520"/>
      <c r="K29" s="500" t="s">
        <v>706</v>
      </c>
      <c r="L29" s="500"/>
      <c r="M29" s="500"/>
      <c r="P29" s="523"/>
      <c r="Q29" s="520"/>
    </row>
    <row r="30" spans="1:21" s="502" customFormat="1" ht="12.75" customHeight="1" thickBot="1">
      <c r="A30" s="499">
        <f>+A29+1</f>
        <v>17</v>
      </c>
      <c r="B30" s="500" t="s">
        <v>818</v>
      </c>
      <c r="C30" s="500"/>
      <c r="D30" s="500"/>
      <c r="G30" s="521">
        <f>+G28-G29</f>
        <v>163885.13032346172</v>
      </c>
      <c r="H30" s="514"/>
      <c r="K30" s="500" t="s">
        <v>818</v>
      </c>
      <c r="L30" s="500"/>
      <c r="M30" s="500"/>
      <c r="P30" s="522">
        <f>+P28-P29</f>
        <v>0</v>
      </c>
      <c r="Q30" s="514"/>
    </row>
    <row r="31" spans="1:21" s="502" customFormat="1" ht="12.75" customHeight="1" thickTop="1">
      <c r="A31" s="499"/>
      <c r="B31" s="500"/>
      <c r="C31" s="500"/>
      <c r="D31" s="500"/>
      <c r="G31" s="518"/>
      <c r="H31" s="514"/>
      <c r="K31" s="500"/>
      <c r="L31" s="500"/>
      <c r="M31" s="500"/>
      <c r="P31" s="520"/>
      <c r="Q31" s="514"/>
    </row>
    <row r="32" spans="1:21" s="502" customFormat="1" ht="12.75" customHeight="1">
      <c r="A32" s="499">
        <f>+A30+1</f>
        <v>18</v>
      </c>
      <c r="B32" s="500" t="s">
        <v>819</v>
      </c>
      <c r="C32" s="500"/>
      <c r="D32" s="500"/>
      <c r="G32" s="518">
        <f>+I53</f>
        <v>-2964558.3521294324</v>
      </c>
      <c r="H32" s="514"/>
      <c r="K32" s="500" t="s">
        <v>819</v>
      </c>
      <c r="L32" s="500"/>
      <c r="M32" s="500"/>
      <c r="P32" s="520">
        <f>+P53</f>
        <v>0</v>
      </c>
      <c r="Q32" s="514"/>
    </row>
    <row r="33" spans="1:17" s="502" customFormat="1" ht="12.75" customHeight="1">
      <c r="A33" s="499">
        <f>+A32+1</f>
        <v>19</v>
      </c>
      <c r="B33" s="500" t="s">
        <v>709</v>
      </c>
      <c r="C33" s="500"/>
      <c r="D33" s="500"/>
      <c r="G33" s="518">
        <f>+(G23+G30)/2</f>
        <v>134327.02011328959</v>
      </c>
      <c r="H33" s="514"/>
      <c r="K33" s="500" t="s">
        <v>709</v>
      </c>
      <c r="L33" s="500"/>
      <c r="M33" s="500"/>
      <c r="P33" s="520">
        <f>+(P23+P30)/2</f>
        <v>0</v>
      </c>
      <c r="Q33" s="514"/>
    </row>
    <row r="34" spans="1:17" s="502" customFormat="1" ht="15.75" thickBot="1">
      <c r="A34" s="499">
        <f>+A33+1</f>
        <v>20</v>
      </c>
      <c r="B34" s="500" t="s">
        <v>820</v>
      </c>
      <c r="C34" s="500"/>
      <c r="D34" s="500"/>
      <c r="G34" s="521">
        <f>+G32+G33</f>
        <v>-2830231.332016143</v>
      </c>
      <c r="H34" s="500" t="s">
        <v>821</v>
      </c>
      <c r="K34" s="500" t="s">
        <v>820</v>
      </c>
      <c r="L34" s="500"/>
      <c r="M34" s="500"/>
      <c r="P34" s="522">
        <f>+P32+P33</f>
        <v>0</v>
      </c>
      <c r="Q34" s="500" t="s">
        <v>821</v>
      </c>
    </row>
    <row r="35" spans="1:17" s="502" customFormat="1" ht="12.75" customHeight="1" thickTop="1">
      <c r="A35" s="499"/>
      <c r="B35" s="509"/>
      <c r="C35" s="509"/>
      <c r="D35" s="509"/>
      <c r="F35" s="524"/>
      <c r="I35" s="505"/>
      <c r="J35" s="514"/>
    </row>
    <row r="36" spans="1:17" ht="52.5" customHeight="1">
      <c r="A36" s="525">
        <f>+A34+1</f>
        <v>21</v>
      </c>
      <c r="B36" s="719" t="s">
        <v>822</v>
      </c>
      <c r="C36" s="719"/>
      <c r="D36" s="719"/>
      <c r="E36" s="719"/>
      <c r="F36" s="719"/>
      <c r="G36" s="719"/>
      <c r="H36" s="719"/>
      <c r="I36" s="719"/>
      <c r="J36" s="719"/>
      <c r="P36" s="526"/>
    </row>
    <row r="37" spans="1:17">
      <c r="A37" s="499"/>
      <c r="B37" s="506"/>
      <c r="C37" s="506"/>
      <c r="D37" s="492"/>
      <c r="E37" s="492"/>
      <c r="F37" s="492"/>
      <c r="G37" s="492"/>
      <c r="H37" s="492"/>
      <c r="I37" s="492"/>
    </row>
    <row r="38" spans="1:17">
      <c r="A38" s="499">
        <f>+A36+1</f>
        <v>22</v>
      </c>
      <c r="B38" s="509" t="s">
        <v>823</v>
      </c>
      <c r="C38" s="506"/>
      <c r="D38" s="492"/>
      <c r="E38" s="492"/>
      <c r="F38" s="492"/>
      <c r="G38" s="492"/>
      <c r="H38" s="492"/>
      <c r="I38" s="492"/>
    </row>
    <row r="39" spans="1:17">
      <c r="A39" s="499"/>
      <c r="B39" s="527" t="s">
        <v>587</v>
      </c>
      <c r="C39" s="528" t="s">
        <v>588</v>
      </c>
      <c r="D39" s="529" t="s">
        <v>589</v>
      </c>
      <c r="E39" s="529" t="s">
        <v>590</v>
      </c>
      <c r="F39" s="529" t="s">
        <v>591</v>
      </c>
      <c r="G39" s="529" t="s">
        <v>592</v>
      </c>
      <c r="H39" s="529" t="s">
        <v>603</v>
      </c>
      <c r="I39" s="529" t="s">
        <v>604</v>
      </c>
      <c r="K39" s="529" t="s">
        <v>605</v>
      </c>
      <c r="L39" s="529" t="s">
        <v>606</v>
      </c>
      <c r="M39" s="529" t="s">
        <v>635</v>
      </c>
      <c r="N39" s="529" t="s">
        <v>713</v>
      </c>
      <c r="O39" s="529" t="s">
        <v>714</v>
      </c>
      <c r="P39" s="529" t="s">
        <v>715</v>
      </c>
    </row>
    <row r="40" spans="1:17" ht="210">
      <c r="A40" s="499">
        <f>+A38+1</f>
        <v>23</v>
      </c>
      <c r="B40" s="530" t="s">
        <v>716</v>
      </c>
      <c r="C40" s="530" t="s">
        <v>717</v>
      </c>
      <c r="D40" s="531" t="s">
        <v>718</v>
      </c>
      <c r="E40" s="531" t="s">
        <v>824</v>
      </c>
      <c r="F40" s="531" t="s">
        <v>720</v>
      </c>
      <c r="G40" s="531" t="s">
        <v>721</v>
      </c>
      <c r="H40" s="531" t="s">
        <v>722</v>
      </c>
      <c r="I40" s="531" t="s">
        <v>723</v>
      </c>
      <c r="J40" s="371"/>
      <c r="K40" s="531" t="s">
        <v>724</v>
      </c>
      <c r="L40" s="531" t="s">
        <v>825</v>
      </c>
      <c r="M40" s="531" t="s">
        <v>826</v>
      </c>
      <c r="N40" s="531" t="s">
        <v>827</v>
      </c>
      <c r="O40" s="531" t="s">
        <v>828</v>
      </c>
      <c r="P40" s="531" t="s">
        <v>829</v>
      </c>
    </row>
    <row r="41" spans="1:17">
      <c r="A41" s="499">
        <f t="shared" ref="A41:A54" si="0">+A40+1</f>
        <v>24</v>
      </c>
      <c r="B41" s="532" t="s">
        <v>739</v>
      </c>
      <c r="C41" s="533">
        <v>2025</v>
      </c>
      <c r="D41" s="534" t="s">
        <v>90</v>
      </c>
      <c r="E41" s="535">
        <f>G22</f>
        <v>-2807435.6854555691</v>
      </c>
      <c r="F41" s="536" t="s">
        <v>90</v>
      </c>
      <c r="G41" s="536">
        <v>365</v>
      </c>
      <c r="H41" s="537" t="s">
        <v>90</v>
      </c>
      <c r="I41" s="538">
        <f>E41</f>
        <v>-2807435.6854555691</v>
      </c>
      <c r="K41" s="516" t="s">
        <v>90</v>
      </c>
      <c r="L41" s="516" t="s">
        <v>90</v>
      </c>
      <c r="M41" s="516" t="s">
        <v>90</v>
      </c>
      <c r="N41" s="516" t="s">
        <v>90</v>
      </c>
      <c r="O41" s="516" t="s">
        <v>90</v>
      </c>
      <c r="P41" s="516">
        <f>P22</f>
        <v>0</v>
      </c>
    </row>
    <row r="42" spans="1:17">
      <c r="A42" s="499">
        <f t="shared" si="0"/>
        <v>25</v>
      </c>
      <c r="B42" s="532" t="s">
        <v>740</v>
      </c>
      <c r="C42" s="533">
        <v>2026</v>
      </c>
      <c r="D42" s="516">
        <f>(G29-G22)/12</f>
        <v>-28342.482012140914</v>
      </c>
      <c r="E42" s="538">
        <f t="shared" ref="E42:E53" si="1">E41+D42</f>
        <v>-2835778.1674677101</v>
      </c>
      <c r="F42" s="536">
        <v>335</v>
      </c>
      <c r="G42" s="536">
        <v>366</v>
      </c>
      <c r="H42" s="538">
        <f t="shared" ref="H42:H53" si="2">+D42*F42/G42</f>
        <v>-25941.889273407665</v>
      </c>
      <c r="I42" s="538">
        <f t="shared" ref="I42:I53" si="3">+I41+H42</f>
        <v>-2833377.5747289769</v>
      </c>
      <c r="K42" s="516"/>
      <c r="L42" s="516">
        <f t="shared" ref="L42:L52" si="4">K42-D42</f>
        <v>28342.482012140914</v>
      </c>
      <c r="M42" s="516">
        <f t="shared" ref="M42:M52" si="5">IF(AND( D42&gt;=0, K42&gt;=0), IF( L42&gt;=0, H42, K42/ D42* H42), IF(AND( D42&lt;0, K42&lt;0), IF( L42&lt;0,H42, K42/ D42* H42),0))</f>
        <v>0</v>
      </c>
      <c r="N42" s="516">
        <f t="shared" ref="N42:N52" si="6">IF(AND( D42&gt;=0, K42&gt;=0), IF( L42&gt;=0, L42*50%,0), IF(AND( D42&lt;0, K42&lt;0),IF( L42&lt;0, L42*50%,0),0))</f>
        <v>0</v>
      </c>
      <c r="O42" s="516">
        <f t="shared" ref="O42:O52" si="7">IF(AND( D42&gt;=0, K42&lt;=0), K42*50%, IF(AND( D42&lt;0, K42&gt;=0), K42*50%,0))</f>
        <v>0</v>
      </c>
      <c r="P42" s="516">
        <f t="shared" ref="P42:P53" si="8">P41+M42+N42+O42</f>
        <v>0</v>
      </c>
    </row>
    <row r="43" spans="1:17">
      <c r="A43" s="499">
        <f t="shared" si="0"/>
        <v>26</v>
      </c>
      <c r="B43" s="532" t="s">
        <v>741</v>
      </c>
      <c r="C43" s="533">
        <v>2026</v>
      </c>
      <c r="D43" s="516">
        <f t="shared" ref="D43:D53" si="9">D42</f>
        <v>-28342.482012140914</v>
      </c>
      <c r="E43" s="538">
        <f t="shared" si="1"/>
        <v>-2864120.6494798511</v>
      </c>
      <c r="F43" s="536">
        <v>307</v>
      </c>
      <c r="G43" s="536">
        <v>366</v>
      </c>
      <c r="H43" s="538">
        <f t="shared" si="2"/>
        <v>-23773.611961003444</v>
      </c>
      <c r="I43" s="538">
        <f t="shared" si="3"/>
        <v>-2857151.1866899803</v>
      </c>
      <c r="K43" s="516"/>
      <c r="L43" s="516">
        <f t="shared" si="4"/>
        <v>28342.482012140914</v>
      </c>
      <c r="M43" s="516">
        <f t="shared" si="5"/>
        <v>0</v>
      </c>
      <c r="N43" s="516">
        <f t="shared" si="6"/>
        <v>0</v>
      </c>
      <c r="O43" s="516">
        <f t="shared" si="7"/>
        <v>0</v>
      </c>
      <c r="P43" s="516">
        <f t="shared" si="8"/>
        <v>0</v>
      </c>
    </row>
    <row r="44" spans="1:17">
      <c r="A44" s="499">
        <f t="shared" si="0"/>
        <v>27</v>
      </c>
      <c r="B44" s="532" t="s">
        <v>742</v>
      </c>
      <c r="C44" s="533">
        <v>2026</v>
      </c>
      <c r="D44" s="516">
        <f t="shared" si="9"/>
        <v>-28342.482012140914</v>
      </c>
      <c r="E44" s="538">
        <f t="shared" si="1"/>
        <v>-2892463.1314919922</v>
      </c>
      <c r="F44" s="536">
        <v>276</v>
      </c>
      <c r="G44" s="536">
        <v>366</v>
      </c>
      <c r="H44" s="538">
        <f t="shared" si="2"/>
        <v>-21373.019222270199</v>
      </c>
      <c r="I44" s="538">
        <f t="shared" si="3"/>
        <v>-2878524.2059122506</v>
      </c>
      <c r="K44" s="516"/>
      <c r="L44" s="516">
        <f t="shared" si="4"/>
        <v>28342.482012140914</v>
      </c>
      <c r="M44" s="516">
        <f t="shared" si="5"/>
        <v>0</v>
      </c>
      <c r="N44" s="516">
        <f t="shared" si="6"/>
        <v>0</v>
      </c>
      <c r="O44" s="516">
        <f t="shared" si="7"/>
        <v>0</v>
      </c>
      <c r="P44" s="516">
        <f t="shared" si="8"/>
        <v>0</v>
      </c>
    </row>
    <row r="45" spans="1:17">
      <c r="A45" s="499">
        <f t="shared" si="0"/>
        <v>28</v>
      </c>
      <c r="B45" s="532" t="s">
        <v>743</v>
      </c>
      <c r="C45" s="533">
        <v>2026</v>
      </c>
      <c r="D45" s="516">
        <f t="shared" si="9"/>
        <v>-28342.482012140914</v>
      </c>
      <c r="E45" s="538">
        <f t="shared" si="1"/>
        <v>-2920805.6135041332</v>
      </c>
      <c r="F45" s="536">
        <v>246</v>
      </c>
      <c r="G45" s="536">
        <v>366</v>
      </c>
      <c r="H45" s="538">
        <f t="shared" si="2"/>
        <v>-19049.864958979957</v>
      </c>
      <c r="I45" s="538">
        <f t="shared" si="3"/>
        <v>-2897574.0708712307</v>
      </c>
      <c r="K45" s="516"/>
      <c r="L45" s="516">
        <f t="shared" si="4"/>
        <v>28342.482012140914</v>
      </c>
      <c r="M45" s="516">
        <f t="shared" si="5"/>
        <v>0</v>
      </c>
      <c r="N45" s="516">
        <f t="shared" si="6"/>
        <v>0</v>
      </c>
      <c r="O45" s="516">
        <f t="shared" si="7"/>
        <v>0</v>
      </c>
      <c r="P45" s="516">
        <f t="shared" si="8"/>
        <v>0</v>
      </c>
    </row>
    <row r="46" spans="1:17">
      <c r="A46" s="499">
        <f t="shared" si="0"/>
        <v>29</v>
      </c>
      <c r="B46" s="532" t="s">
        <v>744</v>
      </c>
      <c r="C46" s="533">
        <v>2026</v>
      </c>
      <c r="D46" s="516">
        <f t="shared" si="9"/>
        <v>-28342.482012140914</v>
      </c>
      <c r="E46" s="538">
        <f t="shared" si="1"/>
        <v>-2949148.0955162742</v>
      </c>
      <c r="F46" s="536">
        <v>215</v>
      </c>
      <c r="G46" s="536">
        <v>366</v>
      </c>
      <c r="H46" s="538">
        <f t="shared" si="2"/>
        <v>-16649.272220246712</v>
      </c>
      <c r="I46" s="538">
        <f t="shared" si="3"/>
        <v>-2914223.3430914772</v>
      </c>
      <c r="K46" s="516"/>
      <c r="L46" s="516">
        <f t="shared" si="4"/>
        <v>28342.482012140914</v>
      </c>
      <c r="M46" s="516">
        <f t="shared" si="5"/>
        <v>0</v>
      </c>
      <c r="N46" s="516">
        <f t="shared" si="6"/>
        <v>0</v>
      </c>
      <c r="O46" s="516">
        <f t="shared" si="7"/>
        <v>0</v>
      </c>
      <c r="P46" s="516">
        <f t="shared" si="8"/>
        <v>0</v>
      </c>
    </row>
    <row r="47" spans="1:17">
      <c r="A47" s="499">
        <f t="shared" si="0"/>
        <v>30</v>
      </c>
      <c r="B47" s="532" t="s">
        <v>745</v>
      </c>
      <c r="C47" s="533">
        <v>2026</v>
      </c>
      <c r="D47" s="516">
        <f t="shared" si="9"/>
        <v>-28342.482012140914</v>
      </c>
      <c r="E47" s="538">
        <f t="shared" si="1"/>
        <v>-2977490.5775284152</v>
      </c>
      <c r="F47" s="536">
        <v>185</v>
      </c>
      <c r="G47" s="536">
        <v>366</v>
      </c>
      <c r="H47" s="538">
        <f t="shared" si="2"/>
        <v>-14326.117956956472</v>
      </c>
      <c r="I47" s="538">
        <f t="shared" si="3"/>
        <v>-2928549.4610484336</v>
      </c>
      <c r="K47" s="516"/>
      <c r="L47" s="516">
        <f t="shared" si="4"/>
        <v>28342.482012140914</v>
      </c>
      <c r="M47" s="516">
        <f t="shared" si="5"/>
        <v>0</v>
      </c>
      <c r="N47" s="516">
        <f t="shared" si="6"/>
        <v>0</v>
      </c>
      <c r="O47" s="516">
        <f t="shared" si="7"/>
        <v>0</v>
      </c>
      <c r="P47" s="516">
        <f t="shared" si="8"/>
        <v>0</v>
      </c>
    </row>
    <row r="48" spans="1:17">
      <c r="A48" s="499">
        <f t="shared" si="0"/>
        <v>31</v>
      </c>
      <c r="B48" s="532" t="s">
        <v>746</v>
      </c>
      <c r="C48" s="533">
        <v>2026</v>
      </c>
      <c r="D48" s="516">
        <f t="shared" si="9"/>
        <v>-28342.482012140914</v>
      </c>
      <c r="E48" s="538">
        <f t="shared" si="1"/>
        <v>-3005833.0595405563</v>
      </c>
      <c r="F48" s="536">
        <v>154</v>
      </c>
      <c r="G48" s="536">
        <v>366</v>
      </c>
      <c r="H48" s="538">
        <f t="shared" si="2"/>
        <v>-11925.525218223227</v>
      </c>
      <c r="I48" s="538">
        <f t="shared" si="3"/>
        <v>-2940474.9862666568</v>
      </c>
      <c r="K48" s="516"/>
      <c r="L48" s="516">
        <f t="shared" si="4"/>
        <v>28342.482012140914</v>
      </c>
      <c r="M48" s="516">
        <f t="shared" si="5"/>
        <v>0</v>
      </c>
      <c r="N48" s="516">
        <f t="shared" si="6"/>
        <v>0</v>
      </c>
      <c r="O48" s="516">
        <f t="shared" si="7"/>
        <v>0</v>
      </c>
      <c r="P48" s="516">
        <f t="shared" si="8"/>
        <v>0</v>
      </c>
    </row>
    <row r="49" spans="1:17">
      <c r="A49" s="499">
        <f t="shared" si="0"/>
        <v>32</v>
      </c>
      <c r="B49" s="532" t="s">
        <v>747</v>
      </c>
      <c r="C49" s="533">
        <v>2026</v>
      </c>
      <c r="D49" s="516">
        <f t="shared" si="9"/>
        <v>-28342.482012140914</v>
      </c>
      <c r="E49" s="538">
        <f t="shared" si="1"/>
        <v>-3034175.5415526973</v>
      </c>
      <c r="F49" s="536">
        <v>123</v>
      </c>
      <c r="G49" s="536">
        <v>366</v>
      </c>
      <c r="H49" s="538">
        <f t="shared" si="2"/>
        <v>-9524.9324794899785</v>
      </c>
      <c r="I49" s="538">
        <f t="shared" si="3"/>
        <v>-2949999.9187461468</v>
      </c>
      <c r="K49" s="516"/>
      <c r="L49" s="516">
        <f t="shared" si="4"/>
        <v>28342.482012140914</v>
      </c>
      <c r="M49" s="516">
        <f t="shared" si="5"/>
        <v>0</v>
      </c>
      <c r="N49" s="516">
        <f t="shared" si="6"/>
        <v>0</v>
      </c>
      <c r="O49" s="516">
        <f t="shared" si="7"/>
        <v>0</v>
      </c>
      <c r="P49" s="516">
        <f t="shared" si="8"/>
        <v>0</v>
      </c>
    </row>
    <row r="50" spans="1:17">
      <c r="A50" s="499">
        <f t="shared" si="0"/>
        <v>33</v>
      </c>
      <c r="B50" s="532" t="s">
        <v>748</v>
      </c>
      <c r="C50" s="533">
        <v>2026</v>
      </c>
      <c r="D50" s="516">
        <f t="shared" si="9"/>
        <v>-28342.482012140914</v>
      </c>
      <c r="E50" s="538">
        <f t="shared" si="1"/>
        <v>-3062518.0235648383</v>
      </c>
      <c r="F50" s="536">
        <v>93</v>
      </c>
      <c r="G50" s="536">
        <v>366</v>
      </c>
      <c r="H50" s="538">
        <f t="shared" si="2"/>
        <v>-7201.7782161997411</v>
      </c>
      <c r="I50" s="538">
        <f t="shared" si="3"/>
        <v>-2957201.6969623468</v>
      </c>
      <c r="K50" s="516"/>
      <c r="L50" s="516">
        <f t="shared" si="4"/>
        <v>28342.482012140914</v>
      </c>
      <c r="M50" s="516">
        <f t="shared" si="5"/>
        <v>0</v>
      </c>
      <c r="N50" s="516">
        <f t="shared" si="6"/>
        <v>0</v>
      </c>
      <c r="O50" s="516">
        <f t="shared" si="7"/>
        <v>0</v>
      </c>
      <c r="P50" s="516">
        <f t="shared" si="8"/>
        <v>0</v>
      </c>
    </row>
    <row r="51" spans="1:17">
      <c r="A51" s="499">
        <f t="shared" si="0"/>
        <v>34</v>
      </c>
      <c r="B51" s="532" t="s">
        <v>749</v>
      </c>
      <c r="C51" s="533">
        <v>2026</v>
      </c>
      <c r="D51" s="516">
        <f t="shared" si="9"/>
        <v>-28342.482012140914</v>
      </c>
      <c r="E51" s="538">
        <f t="shared" si="1"/>
        <v>-3090860.5055769794</v>
      </c>
      <c r="F51" s="536">
        <v>62</v>
      </c>
      <c r="G51" s="536">
        <v>366</v>
      </c>
      <c r="H51" s="538">
        <f t="shared" si="2"/>
        <v>-4801.1854774664935</v>
      </c>
      <c r="I51" s="538">
        <f t="shared" si="3"/>
        <v>-2962002.8824398131</v>
      </c>
      <c r="K51" s="516"/>
      <c r="L51" s="516">
        <f t="shared" si="4"/>
        <v>28342.482012140914</v>
      </c>
      <c r="M51" s="516">
        <f t="shared" si="5"/>
        <v>0</v>
      </c>
      <c r="N51" s="516">
        <f t="shared" si="6"/>
        <v>0</v>
      </c>
      <c r="O51" s="516">
        <f t="shared" si="7"/>
        <v>0</v>
      </c>
      <c r="P51" s="516">
        <f t="shared" si="8"/>
        <v>0</v>
      </c>
    </row>
    <row r="52" spans="1:17">
      <c r="A52" s="499">
        <f t="shared" si="0"/>
        <v>35</v>
      </c>
      <c r="B52" s="532" t="s">
        <v>750</v>
      </c>
      <c r="C52" s="533">
        <v>2026</v>
      </c>
      <c r="D52" s="516">
        <f t="shared" si="9"/>
        <v>-28342.482012140914</v>
      </c>
      <c r="E52" s="538">
        <f t="shared" si="1"/>
        <v>-3119202.9875891204</v>
      </c>
      <c r="F52" s="536">
        <v>32</v>
      </c>
      <c r="G52" s="536">
        <v>366</v>
      </c>
      <c r="H52" s="538">
        <f t="shared" si="2"/>
        <v>-2478.0312141762547</v>
      </c>
      <c r="I52" s="538">
        <f t="shared" si="3"/>
        <v>-2964480.9136539893</v>
      </c>
      <c r="K52" s="516"/>
      <c r="L52" s="516">
        <f t="shared" si="4"/>
        <v>28342.482012140914</v>
      </c>
      <c r="M52" s="516">
        <f t="shared" si="5"/>
        <v>0</v>
      </c>
      <c r="N52" s="516">
        <f t="shared" si="6"/>
        <v>0</v>
      </c>
      <c r="O52" s="516">
        <f t="shared" si="7"/>
        <v>0</v>
      </c>
      <c r="P52" s="516">
        <f t="shared" si="8"/>
        <v>0</v>
      </c>
    </row>
    <row r="53" spans="1:17">
      <c r="A53" s="499">
        <f t="shared" si="0"/>
        <v>36</v>
      </c>
      <c r="B53" s="532" t="s">
        <v>751</v>
      </c>
      <c r="C53" s="533">
        <v>2026</v>
      </c>
      <c r="D53" s="516">
        <f t="shared" si="9"/>
        <v>-28342.482012140914</v>
      </c>
      <c r="E53" s="538">
        <f t="shared" si="1"/>
        <v>-3147545.4696012614</v>
      </c>
      <c r="F53" s="536">
        <v>1</v>
      </c>
      <c r="G53" s="536">
        <v>366</v>
      </c>
      <c r="H53" s="538">
        <f t="shared" si="2"/>
        <v>-77.43847544300796</v>
      </c>
      <c r="I53" s="523">
        <f t="shared" si="3"/>
        <v>-2964558.3521294324</v>
      </c>
      <c r="K53" s="516"/>
      <c r="L53" s="516">
        <f>K53-D53</f>
        <v>28342.482012140914</v>
      </c>
      <c r="M53" s="516">
        <f>IF(AND( D53&gt;=0, K53&gt;=0), IF( L53&gt;=0, H53, K53/ D53* H53), IF(AND( D53&lt;0, K53&lt;0), IF( L53&lt;0,H53, K53/ D53* H53),0))</f>
        <v>0</v>
      </c>
      <c r="N53" s="516">
        <f>IF(AND( D53&gt;=0, K53&gt;=0), IF( L53&gt;=0, L53*50%,0), IF(AND( D53&lt;0, K53&lt;0),IF( L53&lt;0, L53*50%,0),0))</f>
        <v>0</v>
      </c>
      <c r="O53" s="516">
        <f>IF(AND( D53&gt;=0, K53&lt;=0), K53*50%, IF(AND( D53&lt;0, K53&gt;=0), K53*50%,0))</f>
        <v>0</v>
      </c>
      <c r="P53" s="516">
        <f t="shared" si="8"/>
        <v>0</v>
      </c>
    </row>
    <row r="54" spans="1:17" ht="15.75" thickBot="1">
      <c r="A54" s="499">
        <f t="shared" si="0"/>
        <v>37</v>
      </c>
      <c r="B54" s="539" t="s">
        <v>752</v>
      </c>
      <c r="C54" s="539"/>
      <c r="D54" s="540">
        <f>SUM(D41:D53)</f>
        <v>-340109.78414569097</v>
      </c>
      <c r="E54" s="541"/>
      <c r="F54" s="541"/>
      <c r="G54" s="541"/>
      <c r="H54" s="541"/>
      <c r="I54" s="538"/>
      <c r="K54" s="540">
        <f>SUM(K42:K53)</f>
        <v>0</v>
      </c>
      <c r="L54" s="540">
        <f>SUM(L42:L53)</f>
        <v>340109.78414569097</v>
      </c>
    </row>
    <row r="55" spans="1:17" ht="15.75" thickTop="1">
      <c r="A55" s="499"/>
      <c r="B55" s="492"/>
      <c r="C55" s="492"/>
      <c r="D55" s="492"/>
      <c r="E55" s="492"/>
      <c r="F55" s="492"/>
      <c r="G55" s="492"/>
      <c r="H55" s="492"/>
      <c r="I55" s="492"/>
      <c r="K55" s="526"/>
    </row>
    <row r="56" spans="1:17" ht="14.1" customHeight="1">
      <c r="A56" s="499"/>
      <c r="J56" s="491"/>
    </row>
    <row r="57" spans="1:17" s="502" customFormat="1" ht="12.75" customHeight="1">
      <c r="A57" s="499">
        <f>+A54+1</f>
        <v>38</v>
      </c>
      <c r="B57" s="509" t="s">
        <v>830</v>
      </c>
      <c r="C57" s="509"/>
      <c r="D57" s="509"/>
      <c r="E57" s="509"/>
      <c r="G57" s="720" t="s">
        <v>698</v>
      </c>
      <c r="K57" s="509" t="s">
        <v>831</v>
      </c>
      <c r="L57" s="509"/>
      <c r="M57" s="509"/>
      <c r="N57" s="509"/>
      <c r="P57" s="720" t="s">
        <v>698</v>
      </c>
    </row>
    <row r="58" spans="1:17" s="502" customFormat="1" ht="12.75" customHeight="1">
      <c r="A58" s="499"/>
      <c r="B58" s="509"/>
      <c r="C58" s="509"/>
      <c r="D58" s="509"/>
      <c r="G58" s="721"/>
      <c r="K58" s="509"/>
      <c r="L58" s="509"/>
      <c r="M58" s="509"/>
      <c r="P58" s="722"/>
    </row>
    <row r="59" spans="1:17" s="502" customFormat="1" ht="12.75" customHeight="1">
      <c r="A59" s="499">
        <f>+A57+1</f>
        <v>39</v>
      </c>
      <c r="B59" s="500" t="s">
        <v>815</v>
      </c>
      <c r="C59" s="500"/>
      <c r="D59" s="500"/>
      <c r="G59" s="516">
        <v>-135856.68126109909</v>
      </c>
      <c r="H59" s="514"/>
      <c r="K59" s="500" t="s">
        <v>815</v>
      </c>
      <c r="L59" s="500"/>
      <c r="M59" s="500"/>
      <c r="P59" s="516"/>
      <c r="Q59" s="514"/>
    </row>
    <row r="60" spans="1:17" s="502" customFormat="1" ht="12.75" customHeight="1">
      <c r="A60" s="499">
        <f>+A59+1</f>
        <v>40</v>
      </c>
      <c r="B60" s="500" t="s">
        <v>700</v>
      </c>
      <c r="C60" s="500"/>
      <c r="D60" s="500"/>
      <c r="G60" s="516"/>
      <c r="H60" s="514"/>
      <c r="K60" s="500" t="s">
        <v>700</v>
      </c>
      <c r="L60" s="500"/>
      <c r="M60" s="500"/>
      <c r="P60" s="516"/>
      <c r="Q60" s="514"/>
    </row>
    <row r="61" spans="1:17" s="502" customFormat="1" ht="12.75" customHeight="1">
      <c r="A61" s="499">
        <f>+A60+1</f>
        <v>41</v>
      </c>
      <c r="B61" s="500" t="s">
        <v>701</v>
      </c>
      <c r="C61" s="500"/>
      <c r="D61" s="500"/>
      <c r="G61" s="542">
        <v>-135856.68126109906</v>
      </c>
      <c r="H61" s="514"/>
      <c r="K61" s="500" t="s">
        <v>701</v>
      </c>
      <c r="L61" s="500"/>
      <c r="M61" s="500"/>
      <c r="P61" s="542"/>
      <c r="Q61" s="514"/>
    </row>
    <row r="62" spans="1:17" s="502" customFormat="1" ht="12.75" customHeight="1">
      <c r="A62" s="499">
        <f>+A61+1</f>
        <v>42</v>
      </c>
      <c r="B62" s="500" t="s">
        <v>702</v>
      </c>
      <c r="C62" s="500"/>
      <c r="D62" s="500"/>
      <c r="G62" s="520">
        <f>+G59-G61-G60</f>
        <v>-2.9103830456733704E-11</v>
      </c>
      <c r="H62" s="514"/>
      <c r="K62" s="500" t="s">
        <v>702</v>
      </c>
      <c r="L62" s="500"/>
      <c r="M62" s="500"/>
      <c r="P62" s="520">
        <f>+P59-P61-P60</f>
        <v>0</v>
      </c>
      <c r="Q62" s="514"/>
    </row>
    <row r="63" spans="1:17" s="502" customFormat="1" ht="12.75" customHeight="1">
      <c r="A63" s="499">
        <f>+A62+1</f>
        <v>43</v>
      </c>
      <c r="B63" s="500" t="s">
        <v>703</v>
      </c>
      <c r="C63" s="500"/>
      <c r="D63" s="500"/>
      <c r="G63" s="520">
        <v>0</v>
      </c>
      <c r="H63" s="514"/>
      <c r="K63" s="500" t="s">
        <v>703</v>
      </c>
      <c r="L63" s="500"/>
      <c r="M63" s="500"/>
      <c r="P63" s="520">
        <v>0</v>
      </c>
      <c r="Q63" s="514"/>
    </row>
    <row r="64" spans="1:17" s="502" customFormat="1" ht="12.75" customHeight="1" thickBot="1">
      <c r="A64" s="499">
        <f>+A63+1</f>
        <v>44</v>
      </c>
      <c r="B64" s="500" t="s">
        <v>816</v>
      </c>
      <c r="C64" s="500"/>
      <c r="D64" s="500"/>
      <c r="G64" s="522">
        <f>+G62-G63</f>
        <v>-2.9103830456733704E-11</v>
      </c>
      <c r="H64" s="514"/>
      <c r="K64" s="500" t="s">
        <v>816</v>
      </c>
      <c r="L64" s="500"/>
      <c r="M64" s="500"/>
      <c r="P64" s="522">
        <f>+P62-P63</f>
        <v>0</v>
      </c>
      <c r="Q64" s="514"/>
    </row>
    <row r="65" spans="1:17" s="502" customFormat="1" ht="12.75" customHeight="1" thickTop="1">
      <c r="A65" s="499"/>
      <c r="B65" s="500"/>
      <c r="C65" s="500"/>
      <c r="D65" s="500"/>
      <c r="G65" s="520"/>
      <c r="H65" s="514"/>
      <c r="K65" s="500"/>
      <c r="L65" s="500"/>
      <c r="M65" s="500"/>
      <c r="P65" s="520"/>
      <c r="Q65" s="514"/>
    </row>
    <row r="66" spans="1:17" s="502" customFormat="1" ht="12.75" customHeight="1">
      <c r="A66" s="499">
        <f>+A64+1</f>
        <v>45</v>
      </c>
      <c r="B66" s="500" t="s">
        <v>817</v>
      </c>
      <c r="C66" s="500"/>
      <c r="D66" s="500"/>
      <c r="G66" s="516">
        <v>-135648.43636539014</v>
      </c>
      <c r="H66" s="514"/>
      <c r="K66" s="500" t="s">
        <v>817</v>
      </c>
      <c r="L66" s="500"/>
      <c r="M66" s="500"/>
      <c r="P66" s="516"/>
      <c r="Q66" s="514"/>
    </row>
    <row r="67" spans="1:17" s="502" customFormat="1" ht="12.75" customHeight="1">
      <c r="A67" s="499">
        <f>+A66+1</f>
        <v>46</v>
      </c>
      <c r="B67" s="500" t="s">
        <v>700</v>
      </c>
      <c r="C67" s="500"/>
      <c r="D67" s="500"/>
      <c r="G67" s="516">
        <v>0</v>
      </c>
      <c r="H67" s="514"/>
      <c r="K67" s="500" t="s">
        <v>700</v>
      </c>
      <c r="L67" s="500"/>
      <c r="M67" s="500"/>
      <c r="P67" s="516"/>
      <c r="Q67" s="514"/>
    </row>
    <row r="68" spans="1:17" s="502" customFormat="1" ht="12.75" customHeight="1">
      <c r="A68" s="499">
        <f>+A67+1</f>
        <v>47</v>
      </c>
      <c r="B68" s="500" t="s">
        <v>701</v>
      </c>
      <c r="C68" s="500"/>
      <c r="D68" s="500"/>
      <c r="G68" s="542">
        <v>-135648.43636539011</v>
      </c>
      <c r="H68" s="514"/>
      <c r="K68" s="500" t="s">
        <v>701</v>
      </c>
      <c r="L68" s="500"/>
      <c r="M68" s="500"/>
      <c r="P68" s="542"/>
      <c r="Q68" s="514"/>
    </row>
    <row r="69" spans="1:17" s="502" customFormat="1" ht="12.75" customHeight="1">
      <c r="A69" s="499">
        <f>+A68+1</f>
        <v>48</v>
      </c>
      <c r="B69" s="500" t="s">
        <v>702</v>
      </c>
      <c r="C69" s="500"/>
      <c r="D69" s="500"/>
      <c r="G69" s="520">
        <f>+G66-G68-G67</f>
        <v>-2.9103830456733704E-11</v>
      </c>
      <c r="H69" s="514"/>
      <c r="K69" s="500" t="s">
        <v>702</v>
      </c>
      <c r="L69" s="500"/>
      <c r="M69" s="500"/>
      <c r="P69" s="520">
        <f>+P66-P68-P67</f>
        <v>0</v>
      </c>
      <c r="Q69" s="514"/>
    </row>
    <row r="70" spans="1:17" s="502" customFormat="1" ht="12.75" customHeight="1">
      <c r="A70" s="499">
        <f>+A69+1</f>
        <v>49</v>
      </c>
      <c r="B70" s="500" t="s">
        <v>706</v>
      </c>
      <c r="C70" s="500"/>
      <c r="D70" s="500"/>
      <c r="G70" s="523"/>
      <c r="H70" s="514"/>
      <c r="K70" s="500" t="s">
        <v>706</v>
      </c>
      <c r="L70" s="500"/>
      <c r="M70" s="500"/>
      <c r="P70" s="523">
        <v>0</v>
      </c>
      <c r="Q70" s="514"/>
    </row>
    <row r="71" spans="1:17" s="502" customFormat="1" ht="12.75" customHeight="1" thickBot="1">
      <c r="A71" s="499">
        <f>+A70+1</f>
        <v>50</v>
      </c>
      <c r="B71" s="500" t="s">
        <v>818</v>
      </c>
      <c r="C71" s="500"/>
      <c r="D71" s="500"/>
      <c r="G71" s="522">
        <f>+G69-G70</f>
        <v>-2.9103830456733704E-11</v>
      </c>
      <c r="H71" s="514"/>
      <c r="K71" s="500" t="s">
        <v>818</v>
      </c>
      <c r="L71" s="500"/>
      <c r="M71" s="500"/>
      <c r="P71" s="522">
        <f>+P69-P70</f>
        <v>0</v>
      </c>
      <c r="Q71" s="514"/>
    </row>
    <row r="72" spans="1:17" s="502" customFormat="1" ht="12.75" customHeight="1" thickTop="1">
      <c r="A72" s="499"/>
      <c r="B72" s="500"/>
      <c r="C72" s="500"/>
      <c r="D72" s="500"/>
      <c r="G72" s="520"/>
      <c r="H72" s="514"/>
      <c r="K72" s="500"/>
      <c r="L72" s="500"/>
      <c r="M72" s="500"/>
      <c r="P72" s="520"/>
      <c r="Q72" s="514"/>
    </row>
    <row r="73" spans="1:17" s="502" customFormat="1" ht="12.75" customHeight="1">
      <c r="A73" s="499">
        <f>+A71+1</f>
        <v>51</v>
      </c>
      <c r="B73" s="500" t="s">
        <v>819</v>
      </c>
      <c r="C73" s="500"/>
      <c r="D73" s="500"/>
      <c r="G73" s="520">
        <v>0</v>
      </c>
      <c r="H73" s="514"/>
      <c r="K73" s="500" t="s">
        <v>819</v>
      </c>
      <c r="L73" s="500"/>
      <c r="M73" s="500"/>
      <c r="P73" s="520">
        <v>0</v>
      </c>
      <c r="Q73" s="514"/>
    </row>
    <row r="74" spans="1:17" s="502" customFormat="1" ht="12.75" customHeight="1">
      <c r="A74" s="499">
        <f>+A73+1</f>
        <v>52</v>
      </c>
      <c r="B74" s="500" t="s">
        <v>709</v>
      </c>
      <c r="C74" s="500"/>
      <c r="D74" s="500"/>
      <c r="G74" s="520">
        <f>+(G64+G71)/2</f>
        <v>-2.9103830456733704E-11</v>
      </c>
      <c r="H74" s="514"/>
      <c r="K74" s="500" t="s">
        <v>709</v>
      </c>
      <c r="L74" s="500"/>
      <c r="M74" s="500"/>
      <c r="P74" s="520">
        <f>+(P64+P71)/2</f>
        <v>0</v>
      </c>
      <c r="Q74" s="514"/>
    </row>
    <row r="75" spans="1:17" s="502" customFormat="1" ht="12.75" customHeight="1" thickBot="1">
      <c r="A75" s="499">
        <f>+A74+1</f>
        <v>53</v>
      </c>
      <c r="B75" s="500" t="s">
        <v>820</v>
      </c>
      <c r="C75" s="500"/>
      <c r="D75" s="500"/>
      <c r="G75" s="522">
        <f>+G73+G74</f>
        <v>-2.9103830456733704E-11</v>
      </c>
      <c r="H75" s="500" t="s">
        <v>832</v>
      </c>
      <c r="K75" s="500" t="s">
        <v>820</v>
      </c>
      <c r="L75" s="500"/>
      <c r="M75" s="500"/>
      <c r="P75" s="522">
        <f>+P73+P74</f>
        <v>0</v>
      </c>
      <c r="Q75" s="500" t="s">
        <v>832</v>
      </c>
    </row>
    <row r="76" spans="1:17" s="502" customFormat="1" ht="12.75" customHeight="1" thickTop="1">
      <c r="A76" s="499"/>
      <c r="B76" s="509"/>
      <c r="C76" s="509"/>
      <c r="D76" s="509"/>
      <c r="F76" s="524"/>
      <c r="I76" s="505"/>
      <c r="J76" s="491"/>
      <c r="Q76" s="493" t="s">
        <v>755</v>
      </c>
    </row>
    <row r="77" spans="1:17" s="502" customFormat="1" ht="12.75" customHeight="1">
      <c r="A77" s="499">
        <f>A75+1</f>
        <v>54</v>
      </c>
      <c r="B77" s="509" t="s">
        <v>833</v>
      </c>
      <c r="C77" s="509"/>
      <c r="D77" s="509"/>
      <c r="E77" s="509"/>
      <c r="G77" s="720" t="s">
        <v>698</v>
      </c>
      <c r="K77" s="509" t="s">
        <v>834</v>
      </c>
      <c r="L77" s="509"/>
      <c r="M77" s="509"/>
      <c r="N77" s="509"/>
      <c r="P77" s="720" t="s">
        <v>698</v>
      </c>
    </row>
    <row r="78" spans="1:17" s="502" customFormat="1" ht="12.75" customHeight="1">
      <c r="A78" s="499"/>
      <c r="B78" s="509"/>
      <c r="C78" s="509"/>
      <c r="D78" s="509"/>
      <c r="G78" s="721"/>
      <c r="K78" s="509"/>
      <c r="L78" s="509"/>
      <c r="M78" s="509"/>
      <c r="P78" s="722"/>
    </row>
    <row r="79" spans="1:17" s="502" customFormat="1" ht="12.75" customHeight="1">
      <c r="A79" s="499">
        <f>+A77+1</f>
        <v>55</v>
      </c>
      <c r="B79" s="500" t="s">
        <v>815</v>
      </c>
      <c r="C79" s="500"/>
      <c r="D79" s="500"/>
      <c r="G79" s="516">
        <v>68786.876074908359</v>
      </c>
      <c r="H79" s="514"/>
      <c r="K79" s="500" t="s">
        <v>815</v>
      </c>
      <c r="L79" s="500"/>
      <c r="M79" s="500"/>
      <c r="P79" s="516"/>
      <c r="Q79" s="514"/>
    </row>
    <row r="80" spans="1:17" s="502" customFormat="1" ht="12.75" customHeight="1">
      <c r="A80" s="499">
        <f>+A79+1</f>
        <v>56</v>
      </c>
      <c r="B80" s="500" t="s">
        <v>700</v>
      </c>
      <c r="C80" s="500"/>
      <c r="D80" s="500"/>
      <c r="G80" s="516"/>
      <c r="H80" s="514"/>
      <c r="K80" s="500" t="s">
        <v>700</v>
      </c>
      <c r="L80" s="500"/>
      <c r="M80" s="500"/>
      <c r="P80" s="516"/>
      <c r="Q80" s="514"/>
    </row>
    <row r="81" spans="1:17" s="502" customFormat="1" ht="12.75" customHeight="1">
      <c r="A81" s="499">
        <f>+A80+1</f>
        <v>57</v>
      </c>
      <c r="B81" s="500" t="s">
        <v>701</v>
      </c>
      <c r="C81" s="500"/>
      <c r="D81" s="500"/>
      <c r="G81" s="542"/>
      <c r="H81" s="514"/>
      <c r="K81" s="500" t="s">
        <v>701</v>
      </c>
      <c r="L81" s="500"/>
      <c r="M81" s="500"/>
      <c r="P81" s="542"/>
      <c r="Q81" s="514"/>
    </row>
    <row r="82" spans="1:17" s="502" customFormat="1" ht="12.75" customHeight="1">
      <c r="A82" s="499">
        <f>+A81+1</f>
        <v>58</v>
      </c>
      <c r="B82" s="500" t="s">
        <v>702</v>
      </c>
      <c r="C82" s="500"/>
      <c r="D82" s="500"/>
      <c r="G82" s="520">
        <f>+G79-G81-G80</f>
        <v>68786.876074908359</v>
      </c>
      <c r="H82" s="514"/>
      <c r="K82" s="500" t="s">
        <v>702</v>
      </c>
      <c r="L82" s="500"/>
      <c r="M82" s="500"/>
      <c r="P82" s="520">
        <f>+P79-P81-P80</f>
        <v>0</v>
      </c>
      <c r="Q82" s="514"/>
    </row>
    <row r="83" spans="1:17" s="502" customFormat="1" ht="12.75" customHeight="1">
      <c r="A83" s="499">
        <f>+A82+1</f>
        <v>59</v>
      </c>
      <c r="B83" s="500" t="s">
        <v>703</v>
      </c>
      <c r="C83" s="500"/>
      <c r="D83" s="500"/>
      <c r="G83" s="543"/>
      <c r="H83" s="514"/>
      <c r="K83" s="500" t="s">
        <v>703</v>
      </c>
      <c r="L83" s="500"/>
      <c r="M83" s="500"/>
      <c r="P83" s="520"/>
      <c r="Q83" s="514"/>
    </row>
    <row r="84" spans="1:17" s="502" customFormat="1" ht="12.75" customHeight="1" thickBot="1">
      <c r="A84" s="499">
        <f>+A83+1</f>
        <v>60</v>
      </c>
      <c r="B84" s="500" t="s">
        <v>816</v>
      </c>
      <c r="C84" s="500"/>
      <c r="D84" s="500"/>
      <c r="G84" s="522">
        <f>+G82-G83</f>
        <v>68786.876074908359</v>
      </c>
      <c r="H84" s="514"/>
      <c r="K84" s="500" t="s">
        <v>816</v>
      </c>
      <c r="L84" s="500"/>
      <c r="M84" s="500"/>
      <c r="P84" s="544">
        <f>+P82-P83</f>
        <v>0</v>
      </c>
      <c r="Q84" s="514"/>
    </row>
    <row r="85" spans="1:17" s="502" customFormat="1" ht="12.75" customHeight="1" thickTop="1">
      <c r="A85" s="499"/>
      <c r="B85" s="500"/>
      <c r="C85" s="500"/>
      <c r="D85" s="500"/>
      <c r="G85" s="520"/>
      <c r="H85" s="514"/>
      <c r="K85" s="500"/>
      <c r="L85" s="500"/>
      <c r="M85" s="500"/>
      <c r="P85" s="520"/>
      <c r="Q85" s="514"/>
    </row>
    <row r="86" spans="1:17" s="502" customFormat="1" ht="12.75" customHeight="1">
      <c r="A86" s="499">
        <f>+A84+1</f>
        <v>61</v>
      </c>
      <c r="B86" s="500" t="s">
        <v>817</v>
      </c>
      <c r="C86" s="500"/>
      <c r="D86" s="500"/>
      <c r="G86" s="516">
        <v>60041.309661324362</v>
      </c>
      <c r="H86" s="514"/>
      <c r="K86" s="500" t="s">
        <v>817</v>
      </c>
      <c r="L86" s="500"/>
      <c r="M86" s="500"/>
      <c r="P86" s="516"/>
      <c r="Q86" s="514"/>
    </row>
    <row r="87" spans="1:17" s="502" customFormat="1" ht="12.75" customHeight="1">
      <c r="A87" s="499">
        <f>+A86+1</f>
        <v>62</v>
      </c>
      <c r="B87" s="500" t="s">
        <v>700</v>
      </c>
      <c r="C87" s="500"/>
      <c r="D87" s="500"/>
      <c r="G87" s="516"/>
      <c r="H87" s="514"/>
      <c r="K87" s="500" t="s">
        <v>700</v>
      </c>
      <c r="L87" s="500"/>
      <c r="M87" s="500"/>
      <c r="P87" s="516"/>
      <c r="Q87" s="514"/>
    </row>
    <row r="88" spans="1:17" s="502" customFormat="1" ht="12.75" customHeight="1">
      <c r="A88" s="499">
        <f>+A87+1</f>
        <v>63</v>
      </c>
      <c r="B88" s="500" t="s">
        <v>701</v>
      </c>
      <c r="C88" s="500"/>
      <c r="D88" s="500"/>
      <c r="G88" s="542"/>
      <c r="H88" s="514"/>
      <c r="K88" s="500" t="s">
        <v>701</v>
      </c>
      <c r="L88" s="500"/>
      <c r="M88" s="500"/>
      <c r="P88" s="542"/>
      <c r="Q88" s="514"/>
    </row>
    <row r="89" spans="1:17" s="502" customFormat="1" ht="12.75" customHeight="1">
      <c r="A89" s="499">
        <f>+A88+1</f>
        <v>64</v>
      </c>
      <c r="B89" s="500" t="s">
        <v>702</v>
      </c>
      <c r="C89" s="500"/>
      <c r="D89" s="500"/>
      <c r="G89" s="520">
        <f>+G86-G88-G87</f>
        <v>60041.309661324362</v>
      </c>
      <c r="H89" s="514"/>
      <c r="K89" s="500" t="s">
        <v>702</v>
      </c>
      <c r="L89" s="500"/>
      <c r="M89" s="500"/>
      <c r="P89" s="520">
        <f>+P86-P88-P87</f>
        <v>0</v>
      </c>
      <c r="Q89" s="514"/>
    </row>
    <row r="90" spans="1:17" s="502" customFormat="1" ht="12.75" customHeight="1">
      <c r="A90" s="499">
        <f>+A89+1</f>
        <v>65</v>
      </c>
      <c r="B90" s="500" t="s">
        <v>706</v>
      </c>
      <c r="C90" s="500"/>
      <c r="D90" s="500"/>
      <c r="G90" s="545"/>
      <c r="H90" s="514"/>
      <c r="K90" s="500" t="s">
        <v>706</v>
      </c>
      <c r="L90" s="500"/>
      <c r="M90" s="500"/>
      <c r="P90" s="523">
        <v>0</v>
      </c>
      <c r="Q90" s="514"/>
    </row>
    <row r="91" spans="1:17" s="502" customFormat="1" ht="12.75" customHeight="1" thickBot="1">
      <c r="A91" s="499">
        <f>+A90+1</f>
        <v>66</v>
      </c>
      <c r="B91" s="500" t="s">
        <v>818</v>
      </c>
      <c r="C91" s="500"/>
      <c r="D91" s="500"/>
      <c r="G91" s="522">
        <f>+G89-G90</f>
        <v>60041.309661324362</v>
      </c>
      <c r="H91" s="514"/>
      <c r="K91" s="500" t="s">
        <v>818</v>
      </c>
      <c r="L91" s="500"/>
      <c r="M91" s="500"/>
      <c r="P91" s="522">
        <f>+P89-P90</f>
        <v>0</v>
      </c>
      <c r="Q91" s="514"/>
    </row>
    <row r="92" spans="1:17" s="502" customFormat="1" ht="12.75" customHeight="1" thickTop="1">
      <c r="A92" s="499"/>
      <c r="B92" s="500"/>
      <c r="C92" s="500"/>
      <c r="D92" s="500"/>
      <c r="G92" s="520"/>
      <c r="H92" s="514"/>
      <c r="K92" s="500"/>
      <c r="L92" s="500"/>
      <c r="M92" s="500"/>
      <c r="P92" s="520"/>
      <c r="Q92" s="514"/>
    </row>
    <row r="93" spans="1:17" s="502" customFormat="1" ht="12.75" customHeight="1">
      <c r="A93" s="499">
        <f>+A91+1</f>
        <v>67</v>
      </c>
      <c r="B93" s="500" t="s">
        <v>819</v>
      </c>
      <c r="C93" s="500"/>
      <c r="D93" s="500"/>
      <c r="G93" s="546"/>
      <c r="H93" s="514"/>
      <c r="K93" s="500" t="s">
        <v>819</v>
      </c>
      <c r="L93" s="500"/>
      <c r="M93" s="500"/>
      <c r="P93" s="520">
        <f>P113</f>
        <v>0</v>
      </c>
      <c r="Q93" s="514"/>
    </row>
    <row r="94" spans="1:17" s="502" customFormat="1" ht="12.75" customHeight="1">
      <c r="A94" s="499">
        <f>+A93+1</f>
        <v>68</v>
      </c>
      <c r="B94" s="500" t="s">
        <v>709</v>
      </c>
      <c r="C94" s="500"/>
      <c r="D94" s="500"/>
      <c r="G94" s="520">
        <f>+(G84+G91)/2</f>
        <v>64414.092868116364</v>
      </c>
      <c r="H94" s="514"/>
      <c r="K94" s="500" t="s">
        <v>709</v>
      </c>
      <c r="L94" s="500"/>
      <c r="M94" s="500"/>
      <c r="P94" s="520">
        <f>+(P84+P91)/2</f>
        <v>0</v>
      </c>
      <c r="Q94" s="514"/>
    </row>
    <row r="95" spans="1:17" s="502" customFormat="1" ht="15.75" thickBot="1">
      <c r="A95" s="499">
        <f>+A94+1</f>
        <v>69</v>
      </c>
      <c r="B95" s="500" t="s">
        <v>820</v>
      </c>
      <c r="C95" s="500"/>
      <c r="D95" s="500"/>
      <c r="G95" s="522">
        <f>+G93+G94</f>
        <v>64414.092868116364</v>
      </c>
      <c r="H95" s="500" t="s">
        <v>835</v>
      </c>
      <c r="K95" s="500" t="s">
        <v>820</v>
      </c>
      <c r="L95" s="500"/>
      <c r="M95" s="500"/>
      <c r="P95" s="522">
        <f>+P93+P94</f>
        <v>0</v>
      </c>
      <c r="Q95" s="500" t="s">
        <v>835</v>
      </c>
    </row>
    <row r="96" spans="1:17" s="502" customFormat="1" ht="12.75" customHeight="1" thickTop="1">
      <c r="A96" s="499"/>
      <c r="B96" s="500"/>
      <c r="C96" s="500"/>
      <c r="D96" s="500"/>
      <c r="G96" s="520"/>
      <c r="H96" s="500"/>
      <c r="K96" s="500"/>
      <c r="L96" s="500"/>
      <c r="M96" s="500"/>
      <c r="P96" s="520"/>
      <c r="Q96" s="500"/>
    </row>
    <row r="97" spans="1:17" s="502" customFormat="1" ht="12.75" customHeight="1">
      <c r="A97" s="499"/>
      <c r="B97" s="500"/>
      <c r="C97" s="500"/>
      <c r="D97" s="500"/>
      <c r="G97" s="520"/>
      <c r="H97" s="500"/>
      <c r="K97" s="500"/>
      <c r="L97" s="500"/>
      <c r="M97" s="500"/>
      <c r="P97" s="520"/>
      <c r="Q97" s="500"/>
    </row>
    <row r="98" spans="1:17">
      <c r="A98" s="499">
        <f>A95+1</f>
        <v>70</v>
      </c>
      <c r="B98" s="509" t="s">
        <v>833</v>
      </c>
      <c r="C98" s="506"/>
      <c r="D98" s="492"/>
      <c r="E98" s="492"/>
      <c r="F98" s="492"/>
      <c r="G98" s="492"/>
      <c r="H98" s="492"/>
      <c r="I98" s="492"/>
    </row>
    <row r="99" spans="1:17">
      <c r="A99" s="499"/>
      <c r="B99" s="527" t="s">
        <v>587</v>
      </c>
      <c r="C99" s="528" t="s">
        <v>588</v>
      </c>
      <c r="D99" s="529" t="s">
        <v>589</v>
      </c>
      <c r="E99" s="529" t="s">
        <v>590</v>
      </c>
      <c r="F99" s="529" t="s">
        <v>591</v>
      </c>
      <c r="G99" s="529" t="s">
        <v>592</v>
      </c>
      <c r="H99" s="529" t="s">
        <v>603</v>
      </c>
      <c r="I99" s="529" t="s">
        <v>604</v>
      </c>
      <c r="K99" s="529" t="s">
        <v>605</v>
      </c>
      <c r="L99" s="529" t="s">
        <v>606</v>
      </c>
      <c r="M99" s="529" t="s">
        <v>635</v>
      </c>
      <c r="N99" s="529" t="s">
        <v>713</v>
      </c>
      <c r="O99" s="529" t="s">
        <v>714</v>
      </c>
      <c r="P99" s="529" t="s">
        <v>715</v>
      </c>
    </row>
    <row r="100" spans="1:17" ht="210">
      <c r="A100" s="499">
        <f>+A98+1</f>
        <v>71</v>
      </c>
      <c r="B100" s="530" t="s">
        <v>716</v>
      </c>
      <c r="C100" s="530" t="s">
        <v>717</v>
      </c>
      <c r="D100" s="531" t="s">
        <v>718</v>
      </c>
      <c r="E100" s="531" t="s">
        <v>824</v>
      </c>
      <c r="F100" s="531" t="s">
        <v>720</v>
      </c>
      <c r="G100" s="531" t="s">
        <v>721</v>
      </c>
      <c r="H100" s="531" t="s">
        <v>722</v>
      </c>
      <c r="I100" s="531" t="s">
        <v>723</v>
      </c>
      <c r="J100" s="371"/>
      <c r="K100" s="531" t="s">
        <v>724</v>
      </c>
      <c r="L100" s="531" t="s">
        <v>825</v>
      </c>
      <c r="M100" s="531" t="s">
        <v>826</v>
      </c>
      <c r="N100" s="531" t="s">
        <v>827</v>
      </c>
      <c r="O100" s="531" t="s">
        <v>828</v>
      </c>
      <c r="P100" s="531" t="s">
        <v>829</v>
      </c>
    </row>
    <row r="101" spans="1:17">
      <c r="A101" s="499">
        <f t="shared" ref="A101:A114" si="10">+A100+1</f>
        <v>72</v>
      </c>
      <c r="B101" s="532" t="s">
        <v>739</v>
      </c>
      <c r="C101" s="533">
        <v>2025</v>
      </c>
      <c r="D101" s="516">
        <v>0</v>
      </c>
      <c r="E101" s="535">
        <v>0</v>
      </c>
      <c r="F101" s="536" t="s">
        <v>90</v>
      </c>
      <c r="G101" s="536">
        <v>366</v>
      </c>
      <c r="H101" s="537" t="s">
        <v>90</v>
      </c>
      <c r="I101" s="538">
        <f>E101</f>
        <v>0</v>
      </c>
      <c r="K101" s="516" t="s">
        <v>90</v>
      </c>
      <c r="L101" s="516" t="s">
        <v>90</v>
      </c>
      <c r="M101" s="516" t="s">
        <v>90</v>
      </c>
      <c r="N101" s="516" t="s">
        <v>90</v>
      </c>
      <c r="O101" s="516" t="s">
        <v>90</v>
      </c>
      <c r="P101" s="516">
        <f>+P83</f>
        <v>0</v>
      </c>
    </row>
    <row r="102" spans="1:17">
      <c r="A102" s="499">
        <f t="shared" si="10"/>
        <v>73</v>
      </c>
      <c r="B102" s="532" t="s">
        <v>740</v>
      </c>
      <c r="C102" s="533">
        <v>2026</v>
      </c>
      <c r="D102" s="516">
        <v>0</v>
      </c>
      <c r="E102" s="538">
        <f t="shared" ref="E102:E113" si="11">E101+D102</f>
        <v>0</v>
      </c>
      <c r="F102" s="536">
        <v>335</v>
      </c>
      <c r="G102" s="536">
        <v>366</v>
      </c>
      <c r="H102" s="538">
        <f t="shared" ref="H102:H113" si="12">+D102*F102/G102</f>
        <v>0</v>
      </c>
      <c r="I102" s="538">
        <f t="shared" ref="I102:I113" si="13">+I101+H102</f>
        <v>0</v>
      </c>
      <c r="K102" s="516">
        <v>0</v>
      </c>
      <c r="L102" s="516">
        <f t="shared" ref="L102:L112" si="14">K102-D102</f>
        <v>0</v>
      </c>
      <c r="M102" s="516">
        <f t="shared" ref="M102:M112" si="15">IF(AND( D102&gt;=0, K102&gt;=0), IF( L102&gt;=0, H102, K102/ D102* H102), IF(AND( D102&lt;0, K102&lt;0), IF( L102&lt;0,H102, K102/ D102* H102),0))</f>
        <v>0</v>
      </c>
      <c r="N102" s="516">
        <f t="shared" ref="N102:N112" si="16">IF(AND( D102&gt;=0, K102&gt;=0), IF( L102&gt;=0, L102*50%,0), IF(AND( D102&lt;0, K102&lt;0),IF( L102&lt;0, L102*50%,0),0))</f>
        <v>0</v>
      </c>
      <c r="O102" s="516">
        <f t="shared" ref="O102:O112" si="17">IF(AND( D102&gt;=0, K102&lt;=0), K102*50%, IF(AND( D102&lt;0, K102&gt;=0), K102*50%,0))</f>
        <v>0</v>
      </c>
      <c r="P102" s="516">
        <f t="shared" ref="P102:P113" si="18">P101+M102+N102+O102</f>
        <v>0</v>
      </c>
    </row>
    <row r="103" spans="1:17">
      <c r="A103" s="499">
        <f t="shared" si="10"/>
        <v>74</v>
      </c>
      <c r="B103" s="532" t="s">
        <v>741</v>
      </c>
      <c r="C103" s="533">
        <v>2026</v>
      </c>
      <c r="D103" s="516">
        <v>0</v>
      </c>
      <c r="E103" s="538">
        <f t="shared" si="11"/>
        <v>0</v>
      </c>
      <c r="F103" s="536">
        <v>307</v>
      </c>
      <c r="G103" s="536">
        <v>366</v>
      </c>
      <c r="H103" s="538">
        <f t="shared" si="12"/>
        <v>0</v>
      </c>
      <c r="I103" s="538">
        <f t="shared" si="13"/>
        <v>0</v>
      </c>
      <c r="K103" s="516">
        <v>0</v>
      </c>
      <c r="L103" s="516">
        <f t="shared" si="14"/>
        <v>0</v>
      </c>
      <c r="M103" s="516">
        <f t="shared" si="15"/>
        <v>0</v>
      </c>
      <c r="N103" s="516">
        <f t="shared" si="16"/>
        <v>0</v>
      </c>
      <c r="O103" s="516">
        <f t="shared" si="17"/>
        <v>0</v>
      </c>
      <c r="P103" s="516">
        <f t="shared" si="18"/>
        <v>0</v>
      </c>
    </row>
    <row r="104" spans="1:17">
      <c r="A104" s="499">
        <f t="shared" si="10"/>
        <v>75</v>
      </c>
      <c r="B104" s="532" t="s">
        <v>742</v>
      </c>
      <c r="C104" s="533">
        <v>2026</v>
      </c>
      <c r="D104" s="516">
        <v>0</v>
      </c>
      <c r="E104" s="538">
        <f t="shared" si="11"/>
        <v>0</v>
      </c>
      <c r="F104" s="536">
        <v>276</v>
      </c>
      <c r="G104" s="536">
        <v>366</v>
      </c>
      <c r="H104" s="538">
        <f t="shared" si="12"/>
        <v>0</v>
      </c>
      <c r="I104" s="538">
        <f t="shared" si="13"/>
        <v>0</v>
      </c>
      <c r="K104" s="516">
        <v>0</v>
      </c>
      <c r="L104" s="516">
        <f t="shared" si="14"/>
        <v>0</v>
      </c>
      <c r="M104" s="516">
        <f t="shared" si="15"/>
        <v>0</v>
      </c>
      <c r="N104" s="516">
        <f t="shared" si="16"/>
        <v>0</v>
      </c>
      <c r="O104" s="516">
        <f t="shared" si="17"/>
        <v>0</v>
      </c>
      <c r="P104" s="516">
        <f t="shared" si="18"/>
        <v>0</v>
      </c>
    </row>
    <row r="105" spans="1:17">
      <c r="A105" s="499">
        <f t="shared" si="10"/>
        <v>76</v>
      </c>
      <c r="B105" s="532" t="s">
        <v>743</v>
      </c>
      <c r="C105" s="533">
        <v>2026</v>
      </c>
      <c r="D105" s="516">
        <v>0</v>
      </c>
      <c r="E105" s="538">
        <f t="shared" si="11"/>
        <v>0</v>
      </c>
      <c r="F105" s="536">
        <v>246</v>
      </c>
      <c r="G105" s="536">
        <v>366</v>
      </c>
      <c r="H105" s="538">
        <f t="shared" si="12"/>
        <v>0</v>
      </c>
      <c r="I105" s="538">
        <f t="shared" si="13"/>
        <v>0</v>
      </c>
      <c r="K105" s="516">
        <v>0</v>
      </c>
      <c r="L105" s="516">
        <f t="shared" si="14"/>
        <v>0</v>
      </c>
      <c r="M105" s="516">
        <f t="shared" si="15"/>
        <v>0</v>
      </c>
      <c r="N105" s="516">
        <f t="shared" si="16"/>
        <v>0</v>
      </c>
      <c r="O105" s="516">
        <f t="shared" si="17"/>
        <v>0</v>
      </c>
      <c r="P105" s="516">
        <f t="shared" si="18"/>
        <v>0</v>
      </c>
    </row>
    <row r="106" spans="1:17">
      <c r="A106" s="499">
        <f t="shared" si="10"/>
        <v>77</v>
      </c>
      <c r="B106" s="532" t="s">
        <v>744</v>
      </c>
      <c r="C106" s="533">
        <v>2026</v>
      </c>
      <c r="D106" s="516">
        <v>0</v>
      </c>
      <c r="E106" s="538">
        <f t="shared" si="11"/>
        <v>0</v>
      </c>
      <c r="F106" s="536">
        <v>215</v>
      </c>
      <c r="G106" s="536">
        <v>366</v>
      </c>
      <c r="H106" s="538">
        <f t="shared" si="12"/>
        <v>0</v>
      </c>
      <c r="I106" s="538">
        <f t="shared" si="13"/>
        <v>0</v>
      </c>
      <c r="K106" s="516">
        <v>0</v>
      </c>
      <c r="L106" s="516">
        <f t="shared" si="14"/>
        <v>0</v>
      </c>
      <c r="M106" s="516">
        <f t="shared" si="15"/>
        <v>0</v>
      </c>
      <c r="N106" s="516">
        <f t="shared" si="16"/>
        <v>0</v>
      </c>
      <c r="O106" s="516">
        <f t="shared" si="17"/>
        <v>0</v>
      </c>
      <c r="P106" s="516">
        <f t="shared" si="18"/>
        <v>0</v>
      </c>
    </row>
    <row r="107" spans="1:17">
      <c r="A107" s="499">
        <f t="shared" si="10"/>
        <v>78</v>
      </c>
      <c r="B107" s="532" t="s">
        <v>745</v>
      </c>
      <c r="C107" s="533">
        <v>2026</v>
      </c>
      <c r="D107" s="516">
        <v>0</v>
      </c>
      <c r="E107" s="538">
        <f t="shared" si="11"/>
        <v>0</v>
      </c>
      <c r="F107" s="536">
        <v>185</v>
      </c>
      <c r="G107" s="536">
        <v>366</v>
      </c>
      <c r="H107" s="538">
        <f t="shared" si="12"/>
        <v>0</v>
      </c>
      <c r="I107" s="538">
        <f t="shared" si="13"/>
        <v>0</v>
      </c>
      <c r="K107" s="516">
        <v>0</v>
      </c>
      <c r="L107" s="516">
        <f t="shared" si="14"/>
        <v>0</v>
      </c>
      <c r="M107" s="516">
        <f t="shared" si="15"/>
        <v>0</v>
      </c>
      <c r="N107" s="516">
        <f t="shared" si="16"/>
        <v>0</v>
      </c>
      <c r="O107" s="516">
        <f t="shared" si="17"/>
        <v>0</v>
      </c>
      <c r="P107" s="516">
        <f t="shared" si="18"/>
        <v>0</v>
      </c>
    </row>
    <row r="108" spans="1:17">
      <c r="A108" s="499">
        <f t="shared" si="10"/>
        <v>79</v>
      </c>
      <c r="B108" s="532" t="s">
        <v>746</v>
      </c>
      <c r="C108" s="533">
        <v>2026</v>
      </c>
      <c r="D108" s="516">
        <v>0</v>
      </c>
      <c r="E108" s="538">
        <f t="shared" si="11"/>
        <v>0</v>
      </c>
      <c r="F108" s="536">
        <v>154</v>
      </c>
      <c r="G108" s="536">
        <v>366</v>
      </c>
      <c r="H108" s="538">
        <f t="shared" si="12"/>
        <v>0</v>
      </c>
      <c r="I108" s="538">
        <f t="shared" si="13"/>
        <v>0</v>
      </c>
      <c r="K108" s="516">
        <v>0</v>
      </c>
      <c r="L108" s="516">
        <f t="shared" si="14"/>
        <v>0</v>
      </c>
      <c r="M108" s="516">
        <f t="shared" si="15"/>
        <v>0</v>
      </c>
      <c r="N108" s="516">
        <f t="shared" si="16"/>
        <v>0</v>
      </c>
      <c r="O108" s="516">
        <f t="shared" si="17"/>
        <v>0</v>
      </c>
      <c r="P108" s="516">
        <f t="shared" si="18"/>
        <v>0</v>
      </c>
    </row>
    <row r="109" spans="1:17">
      <c r="A109" s="499">
        <f t="shared" si="10"/>
        <v>80</v>
      </c>
      <c r="B109" s="532" t="s">
        <v>747</v>
      </c>
      <c r="C109" s="533">
        <v>2026</v>
      </c>
      <c r="D109" s="516">
        <v>0</v>
      </c>
      <c r="E109" s="538">
        <f t="shared" si="11"/>
        <v>0</v>
      </c>
      <c r="F109" s="536">
        <v>123</v>
      </c>
      <c r="G109" s="536">
        <v>366</v>
      </c>
      <c r="H109" s="538">
        <f t="shared" si="12"/>
        <v>0</v>
      </c>
      <c r="I109" s="538">
        <f t="shared" si="13"/>
        <v>0</v>
      </c>
      <c r="K109" s="516">
        <v>0</v>
      </c>
      <c r="L109" s="516">
        <f t="shared" si="14"/>
        <v>0</v>
      </c>
      <c r="M109" s="516">
        <f t="shared" si="15"/>
        <v>0</v>
      </c>
      <c r="N109" s="516">
        <f t="shared" si="16"/>
        <v>0</v>
      </c>
      <c r="O109" s="516">
        <f t="shared" si="17"/>
        <v>0</v>
      </c>
      <c r="P109" s="516">
        <f t="shared" si="18"/>
        <v>0</v>
      </c>
    </row>
    <row r="110" spans="1:17">
      <c r="A110" s="499">
        <f t="shared" si="10"/>
        <v>81</v>
      </c>
      <c r="B110" s="532" t="s">
        <v>748</v>
      </c>
      <c r="C110" s="533">
        <v>2026</v>
      </c>
      <c r="D110" s="516">
        <v>0</v>
      </c>
      <c r="E110" s="538">
        <f t="shared" si="11"/>
        <v>0</v>
      </c>
      <c r="F110" s="536">
        <v>93</v>
      </c>
      <c r="G110" s="536">
        <v>366</v>
      </c>
      <c r="H110" s="538">
        <f t="shared" si="12"/>
        <v>0</v>
      </c>
      <c r="I110" s="538">
        <f t="shared" si="13"/>
        <v>0</v>
      </c>
      <c r="K110" s="516">
        <v>0</v>
      </c>
      <c r="L110" s="516">
        <f t="shared" si="14"/>
        <v>0</v>
      </c>
      <c r="M110" s="516">
        <f t="shared" si="15"/>
        <v>0</v>
      </c>
      <c r="N110" s="516">
        <f t="shared" si="16"/>
        <v>0</v>
      </c>
      <c r="O110" s="516">
        <f t="shared" si="17"/>
        <v>0</v>
      </c>
      <c r="P110" s="516">
        <f t="shared" si="18"/>
        <v>0</v>
      </c>
    </row>
    <row r="111" spans="1:17">
      <c r="A111" s="499">
        <f t="shared" si="10"/>
        <v>82</v>
      </c>
      <c r="B111" s="532" t="s">
        <v>749</v>
      </c>
      <c r="C111" s="533">
        <v>2026</v>
      </c>
      <c r="D111" s="516">
        <v>0</v>
      </c>
      <c r="E111" s="538">
        <f t="shared" si="11"/>
        <v>0</v>
      </c>
      <c r="F111" s="536">
        <v>62</v>
      </c>
      <c r="G111" s="536">
        <v>366</v>
      </c>
      <c r="H111" s="538">
        <f t="shared" si="12"/>
        <v>0</v>
      </c>
      <c r="I111" s="538">
        <f t="shared" si="13"/>
        <v>0</v>
      </c>
      <c r="K111" s="516">
        <v>0</v>
      </c>
      <c r="L111" s="516">
        <f t="shared" si="14"/>
        <v>0</v>
      </c>
      <c r="M111" s="516">
        <f t="shared" si="15"/>
        <v>0</v>
      </c>
      <c r="N111" s="516">
        <f t="shared" si="16"/>
        <v>0</v>
      </c>
      <c r="O111" s="516">
        <f t="shared" si="17"/>
        <v>0</v>
      </c>
      <c r="P111" s="516">
        <f t="shared" si="18"/>
        <v>0</v>
      </c>
    </row>
    <row r="112" spans="1:17">
      <c r="A112" s="499">
        <f t="shared" si="10"/>
        <v>83</v>
      </c>
      <c r="B112" s="532" t="s">
        <v>750</v>
      </c>
      <c r="C112" s="533">
        <v>2026</v>
      </c>
      <c r="D112" s="516">
        <v>0</v>
      </c>
      <c r="E112" s="538">
        <f t="shared" si="11"/>
        <v>0</v>
      </c>
      <c r="F112" s="536">
        <v>32</v>
      </c>
      <c r="G112" s="536">
        <v>366</v>
      </c>
      <c r="H112" s="538">
        <f t="shared" si="12"/>
        <v>0</v>
      </c>
      <c r="I112" s="538">
        <f t="shared" si="13"/>
        <v>0</v>
      </c>
      <c r="K112" s="516">
        <v>0</v>
      </c>
      <c r="L112" s="516">
        <f t="shared" si="14"/>
        <v>0</v>
      </c>
      <c r="M112" s="516">
        <f t="shared" si="15"/>
        <v>0</v>
      </c>
      <c r="N112" s="516">
        <f t="shared" si="16"/>
        <v>0</v>
      </c>
      <c r="O112" s="516">
        <f t="shared" si="17"/>
        <v>0</v>
      </c>
      <c r="P112" s="516">
        <f t="shared" si="18"/>
        <v>0</v>
      </c>
    </row>
    <row r="113" spans="1:17">
      <c r="A113" s="499">
        <f t="shared" si="10"/>
        <v>84</v>
      </c>
      <c r="B113" s="532" t="s">
        <v>751</v>
      </c>
      <c r="C113" s="533">
        <v>2026</v>
      </c>
      <c r="D113" s="516">
        <v>0</v>
      </c>
      <c r="E113" s="538">
        <f t="shared" si="11"/>
        <v>0</v>
      </c>
      <c r="F113" s="536">
        <v>1</v>
      </c>
      <c r="G113" s="536">
        <v>366</v>
      </c>
      <c r="H113" s="538">
        <f t="shared" si="12"/>
        <v>0</v>
      </c>
      <c r="I113" s="523">
        <f t="shared" si="13"/>
        <v>0</v>
      </c>
      <c r="K113" s="516">
        <v>0</v>
      </c>
      <c r="L113" s="516">
        <f>K113-D113</f>
        <v>0</v>
      </c>
      <c r="M113" s="516">
        <f>IF(AND( D113&gt;=0, K113&gt;=0), IF( L113&gt;=0, H113, K113/ D113* H113), IF(AND( D113&lt;0, K113&lt;0), IF( L113&lt;0,H113, K113/ D113* H113),0))</f>
        <v>0</v>
      </c>
      <c r="N113" s="516">
        <f>IF(AND( D113&gt;=0, K113&gt;=0), IF( L113&gt;=0, L113*50%,0), IF(AND( D113&lt;0, K113&lt;0),IF( L113&lt;0, L113*50%,0),0))</f>
        <v>0</v>
      </c>
      <c r="O113" s="516">
        <f>IF(AND( D113&gt;=0, K113&lt;=0), K113*50%, IF(AND( D113&lt;0, K113&gt;=0), K113*50%,0))</f>
        <v>0</v>
      </c>
      <c r="P113" s="516">
        <f t="shared" si="18"/>
        <v>0</v>
      </c>
    </row>
    <row r="114" spans="1:17" ht="15.75" thickBot="1">
      <c r="A114" s="499">
        <f t="shared" si="10"/>
        <v>85</v>
      </c>
      <c r="B114" s="539" t="s">
        <v>752</v>
      </c>
      <c r="C114" s="539"/>
      <c r="D114" s="540">
        <f>SUM(D101:D113)</f>
        <v>0</v>
      </c>
      <c r="E114" s="541"/>
      <c r="F114" s="541"/>
      <c r="G114" s="541"/>
      <c r="H114" s="541"/>
      <c r="I114" s="538"/>
      <c r="K114" s="540">
        <f>SUM(K102:K113)</f>
        <v>0</v>
      </c>
      <c r="L114" s="540">
        <f>SUM(L102:L113)</f>
        <v>0</v>
      </c>
    </row>
    <row r="115" spans="1:17" s="502" customFormat="1" ht="12.75" customHeight="1" thickTop="1">
      <c r="A115" s="499"/>
      <c r="B115" s="500"/>
      <c r="C115" s="500"/>
      <c r="D115" s="500"/>
      <c r="G115" s="520"/>
      <c r="H115" s="500"/>
      <c r="K115" s="500"/>
      <c r="L115" s="500"/>
      <c r="M115" s="500"/>
      <c r="P115" s="520"/>
      <c r="Q115" s="500"/>
    </row>
    <row r="116" spans="1:17" s="502" customFormat="1" ht="12.75" customHeight="1">
      <c r="A116" s="499"/>
      <c r="B116" s="500"/>
      <c r="C116" s="500"/>
      <c r="D116" s="500"/>
      <c r="G116" s="520"/>
      <c r="H116" s="500"/>
      <c r="K116" s="500"/>
      <c r="L116" s="500"/>
      <c r="M116" s="500"/>
      <c r="P116" s="520"/>
      <c r="Q116" s="500"/>
    </row>
    <row r="117" spans="1:17">
      <c r="J117" s="491"/>
      <c r="K117" s="500"/>
      <c r="L117" s="500"/>
      <c r="M117" s="500"/>
      <c r="N117" s="502"/>
      <c r="O117" s="502"/>
      <c r="P117" s="520"/>
      <c r="Q117" s="500"/>
    </row>
    <row r="118" spans="1:17" ht="93.75" customHeight="1">
      <c r="A118" s="547">
        <f>A114+1</f>
        <v>86</v>
      </c>
      <c r="B118" s="718" t="s">
        <v>836</v>
      </c>
      <c r="C118" s="718"/>
      <c r="D118" s="718"/>
      <c r="E118" s="718"/>
      <c r="F118" s="718"/>
      <c r="G118" s="718"/>
      <c r="H118" s="718"/>
      <c r="I118" s="718"/>
      <c r="J118" s="718"/>
      <c r="K118" s="500"/>
      <c r="L118" s="500"/>
      <c r="M118" s="500"/>
      <c r="N118" s="502"/>
      <c r="O118" s="502"/>
      <c r="P118" s="520"/>
      <c r="Q118" s="500"/>
    </row>
    <row r="119" spans="1:17">
      <c r="K119" s="500"/>
      <c r="L119" s="500"/>
      <c r="M119" s="500"/>
      <c r="N119" s="502"/>
      <c r="O119" s="502"/>
      <c r="P119" s="520"/>
      <c r="Q119" s="500"/>
    </row>
    <row r="120" spans="1:17" ht="78" customHeight="1">
      <c r="A120" s="548">
        <f>A118+1</f>
        <v>87</v>
      </c>
      <c r="B120" s="718" t="s">
        <v>837</v>
      </c>
      <c r="C120" s="718"/>
      <c r="D120" s="718"/>
      <c r="E120" s="718"/>
      <c r="F120" s="718"/>
      <c r="G120" s="718"/>
      <c r="H120" s="718"/>
      <c r="I120" s="718"/>
      <c r="J120" s="718"/>
      <c r="K120" s="500"/>
      <c r="L120" s="500"/>
      <c r="M120" s="500"/>
      <c r="N120" s="502"/>
      <c r="O120" s="502"/>
      <c r="P120" s="520"/>
      <c r="Q120" s="500"/>
    </row>
    <row r="121" spans="1:17">
      <c r="K121" s="500"/>
      <c r="L121" s="500"/>
      <c r="M121" s="500"/>
      <c r="N121" s="502"/>
      <c r="O121" s="502"/>
      <c r="P121" s="520"/>
      <c r="Q121" s="500"/>
    </row>
    <row r="122" spans="1:17" ht="60" customHeight="1">
      <c r="A122" s="548">
        <f>A120+1</f>
        <v>88</v>
      </c>
      <c r="B122" s="718" t="s">
        <v>838</v>
      </c>
      <c r="C122" s="718"/>
      <c r="D122" s="718"/>
      <c r="E122" s="718"/>
      <c r="F122" s="718"/>
      <c r="G122" s="718"/>
      <c r="H122" s="718"/>
      <c r="I122" s="718"/>
      <c r="J122" s="718"/>
      <c r="K122" s="500"/>
      <c r="L122" s="500"/>
      <c r="M122" s="500"/>
      <c r="N122" s="502"/>
      <c r="O122" s="502"/>
      <c r="P122" s="520"/>
      <c r="Q122" s="500"/>
    </row>
    <row r="124" spans="1:17" ht="79.5" customHeight="1">
      <c r="A124" s="548">
        <f>A122+1</f>
        <v>89</v>
      </c>
      <c r="B124" s="718" t="s">
        <v>839</v>
      </c>
      <c r="C124" s="718"/>
      <c r="D124" s="718"/>
      <c r="E124" s="718"/>
      <c r="F124" s="718"/>
      <c r="G124" s="718"/>
      <c r="H124" s="718"/>
      <c r="I124" s="718"/>
      <c r="J124" s="718"/>
    </row>
    <row r="126" spans="1:17" ht="51" customHeight="1">
      <c r="A126" s="548">
        <f>A124+1</f>
        <v>90</v>
      </c>
      <c r="B126" s="718" t="s">
        <v>840</v>
      </c>
      <c r="C126" s="718"/>
      <c r="D126" s="718"/>
      <c r="E126" s="718"/>
      <c r="F126" s="718"/>
      <c r="G126" s="718"/>
      <c r="H126" s="718"/>
      <c r="I126" s="718"/>
      <c r="J126" s="718"/>
    </row>
  </sheetData>
  <mergeCells count="16">
    <mergeCell ref="P57:P58"/>
    <mergeCell ref="G77:G78"/>
    <mergeCell ref="P77:P78"/>
    <mergeCell ref="B118:J118"/>
    <mergeCell ref="A2:J2"/>
    <mergeCell ref="A3:J3"/>
    <mergeCell ref="B11:J11"/>
    <mergeCell ref="B13:J13"/>
    <mergeCell ref="G16:G17"/>
    <mergeCell ref="P16:P17"/>
    <mergeCell ref="B120:J120"/>
    <mergeCell ref="B122:J122"/>
    <mergeCell ref="B124:J124"/>
    <mergeCell ref="B126:J126"/>
    <mergeCell ref="B36:J36"/>
    <mergeCell ref="G57:G58"/>
  </mergeCells>
  <pageMargins left="0.7" right="0.7" top="0.75" bottom="0.75" header="0.3" footer="0.3"/>
  <pageSetup scale="37" fitToWidth="3" fitToHeight="4" orientation="portrait" r:id="rId1"/>
  <rowBreaks count="1" manualBreakCount="1">
    <brk id="75"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ED3A2-EBA9-431C-A1D2-C82C885977EA}">
  <sheetPr>
    <tabColor theme="6" tint="0.79998168889431442"/>
  </sheetPr>
  <dimension ref="A1:M23"/>
  <sheetViews>
    <sheetView view="pageBreakPreview" zoomScale="60" zoomScaleNormal="100" workbookViewId="0">
      <selection activeCell="T30" sqref="T30"/>
    </sheetView>
  </sheetViews>
  <sheetFormatPr defaultColWidth="6.77734375" defaultRowHeight="15"/>
  <cols>
    <col min="1" max="5" width="6.77734375" style="551"/>
    <col min="6" max="6" width="9.88671875" style="551" customWidth="1"/>
    <col min="7" max="7" width="6.77734375" style="551"/>
    <col min="8" max="8" width="9.88671875" style="551" customWidth="1"/>
    <col min="9" max="16384" width="6.77734375" style="551"/>
  </cols>
  <sheetData>
    <row r="1" spans="1:13" s="550" customFormat="1">
      <c r="A1" s="725" t="s">
        <v>537</v>
      </c>
      <c r="B1" s="725"/>
      <c r="C1" s="725"/>
      <c r="D1" s="725"/>
      <c r="E1" s="725"/>
      <c r="F1" s="725"/>
      <c r="G1" s="725"/>
      <c r="H1" s="725"/>
      <c r="I1" s="725"/>
      <c r="J1" s="725"/>
      <c r="K1" s="725"/>
      <c r="L1" s="746" t="s">
        <v>542</v>
      </c>
      <c r="M1" s="746"/>
    </row>
    <row r="2" spans="1:13" s="550" customFormat="1">
      <c r="A2" s="715" t="s">
        <v>789</v>
      </c>
      <c r="B2" s="715"/>
      <c r="C2" s="715"/>
      <c r="D2" s="715"/>
      <c r="E2" s="715"/>
      <c r="F2" s="715"/>
      <c r="G2" s="715"/>
      <c r="H2" s="715"/>
      <c r="I2" s="715"/>
      <c r="J2" s="715"/>
      <c r="K2" s="715"/>
    </row>
    <row r="3" spans="1:13" s="550" customFormat="1">
      <c r="A3" s="725" t="s">
        <v>841</v>
      </c>
      <c r="B3" s="725"/>
      <c r="C3" s="725"/>
      <c r="D3" s="725"/>
      <c r="E3" s="725"/>
      <c r="F3" s="725"/>
      <c r="G3" s="725"/>
      <c r="H3" s="725"/>
      <c r="I3" s="725"/>
      <c r="J3" s="725"/>
      <c r="K3" s="725"/>
    </row>
    <row r="5" spans="1:13" ht="117" customHeight="1">
      <c r="A5" s="726" t="s">
        <v>842</v>
      </c>
      <c r="B5" s="726"/>
      <c r="C5" s="726"/>
      <c r="D5" s="726"/>
      <c r="E5" s="726"/>
      <c r="F5" s="726"/>
      <c r="G5" s="726"/>
      <c r="H5" s="726"/>
      <c r="I5" s="726"/>
    </row>
    <row r="7" spans="1:13" ht="15" customHeight="1">
      <c r="F7" s="727"/>
      <c r="G7" s="728" t="s">
        <v>843</v>
      </c>
    </row>
    <row r="8" spans="1:13">
      <c r="F8" s="727"/>
      <c r="G8" s="728"/>
    </row>
    <row r="9" spans="1:13">
      <c r="A9" s="552" t="s">
        <v>844</v>
      </c>
      <c r="G9" s="728"/>
    </row>
    <row r="11" spans="1:13">
      <c r="A11" s="551" t="s">
        <v>845</v>
      </c>
      <c r="F11" s="553"/>
      <c r="G11" s="554">
        <v>39306.389579181072</v>
      </c>
    </row>
    <row r="12" spans="1:13">
      <c r="A12" s="551" t="s">
        <v>846</v>
      </c>
      <c r="F12" s="553"/>
      <c r="G12" s="554">
        <v>0</v>
      </c>
    </row>
    <row r="14" spans="1:13">
      <c r="A14" s="551" t="s">
        <v>847</v>
      </c>
      <c r="G14" s="555">
        <f>SUM(G11:G13)</f>
        <v>39306.389579181072</v>
      </c>
    </row>
    <row r="15" spans="1:13">
      <c r="G15" s="556"/>
    </row>
    <row r="16" spans="1:13">
      <c r="A16" s="551" t="s">
        <v>848</v>
      </c>
      <c r="G16" s="557">
        <f>'WP4 - Tax Rates'!D15</f>
        <v>0.19896800000000003</v>
      </c>
    </row>
    <row r="18" spans="1:12" ht="15.75" thickBot="1">
      <c r="A18" s="551" t="s">
        <v>849</v>
      </c>
      <c r="G18" s="558">
        <f>G14*G16</f>
        <v>7820.713721790501</v>
      </c>
      <c r="H18" s="559" t="s">
        <v>850</v>
      </c>
      <c r="I18" s="552"/>
      <c r="J18" s="552"/>
      <c r="K18" s="552"/>
    </row>
    <row r="19" spans="1:12" s="560" customFormat="1" ht="15.75" thickTop="1">
      <c r="A19" s="551"/>
      <c r="B19" s="551"/>
      <c r="C19" s="551"/>
      <c r="D19" s="551"/>
      <c r="E19" s="551"/>
      <c r="F19" s="551"/>
      <c r="G19" s="551"/>
      <c r="H19" s="551"/>
      <c r="I19" s="551"/>
      <c r="J19" s="551"/>
      <c r="K19" s="551"/>
      <c r="L19" s="551"/>
    </row>
    <row r="20" spans="1:12" s="560" customFormat="1">
      <c r="A20" s="551" t="s">
        <v>851</v>
      </c>
      <c r="B20" s="551"/>
      <c r="C20" s="551"/>
      <c r="D20" s="551"/>
      <c r="E20" s="551"/>
      <c r="F20" s="551"/>
      <c r="G20" s="561">
        <f>'Nonlevelized-IOU'!D198</f>
        <v>1.3310439377603855</v>
      </c>
      <c r="H20" s="562"/>
      <c r="I20" s="551"/>
      <c r="J20" s="551"/>
      <c r="K20" s="551"/>
      <c r="L20" s="551"/>
    </row>
    <row r="21" spans="1:12" s="560" customFormat="1">
      <c r="A21" s="551"/>
      <c r="B21" s="551"/>
      <c r="C21" s="551"/>
      <c r="D21" s="551"/>
      <c r="E21" s="551"/>
      <c r="F21" s="551"/>
      <c r="G21" s="551"/>
      <c r="H21" s="551"/>
      <c r="I21" s="551"/>
      <c r="J21" s="551"/>
      <c r="K21" s="551"/>
      <c r="L21" s="551"/>
    </row>
    <row r="22" spans="1:12" s="560" customFormat="1" ht="15.75" thickBot="1">
      <c r="A22" s="551" t="s">
        <v>852</v>
      </c>
      <c r="B22" s="551"/>
      <c r="C22" s="551"/>
      <c r="D22" s="551"/>
      <c r="E22" s="551"/>
      <c r="F22" s="551"/>
      <c r="G22" s="558">
        <f>G18*G20</f>
        <v>10409.713588348708</v>
      </c>
      <c r="H22" s="559" t="s">
        <v>853</v>
      </c>
      <c r="I22" s="551"/>
      <c r="J22" s="551"/>
      <c r="K22" s="551"/>
      <c r="L22" s="551"/>
    </row>
    <row r="23" spans="1:12" ht="15.75" thickTop="1"/>
  </sheetData>
  <mergeCells count="7">
    <mergeCell ref="L1:M1"/>
    <mergeCell ref="A1:K1"/>
    <mergeCell ref="A2:K2"/>
    <mergeCell ref="A3:K3"/>
    <mergeCell ref="A5:I5"/>
    <mergeCell ref="F7:F8"/>
    <mergeCell ref="G7:G9"/>
  </mergeCells>
  <pageMargins left="0.7" right="0.7" top="0.75" bottom="0.75" header="0.3" footer="0.3"/>
  <pageSetup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B901421D25D345B060082F92A13147" ma:contentTypeVersion="4" ma:contentTypeDescription="Create a new document." ma:contentTypeScope="" ma:versionID="5ea643938b2af8172708448070966ad4">
  <xsd:schema xmlns:xsd="http://www.w3.org/2001/XMLSchema" xmlns:xs="http://www.w3.org/2001/XMLSchema" xmlns:p="http://schemas.microsoft.com/office/2006/metadata/properties" xmlns:ns2="1a3ba243-4f44-43d4-9dd4-0ef184be45f3" targetNamespace="http://schemas.microsoft.com/office/2006/metadata/properties" ma:root="true" ma:fieldsID="b3bf525327983fb470a3360e9de593fc" ns2:_="">
    <xsd:import namespace="1a3ba243-4f44-43d4-9dd4-0ef184be45f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3ba243-4f44-43d4-9dd4-0ef184be45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42C41B-7D33-49C4-8A4D-5F313C70DE43}">
  <ds:schemaRefs>
    <ds:schemaRef ds:uri="http://schemas.microsoft.com/sharepoint/v3/contenttype/forms"/>
  </ds:schemaRefs>
</ds:datastoreItem>
</file>

<file path=customXml/itemProps2.xml><?xml version="1.0" encoding="utf-8"?>
<ds:datastoreItem xmlns:ds="http://schemas.openxmlformats.org/officeDocument/2006/customXml" ds:itemID="{7C214C4B-A2C9-404F-BE74-156BAC8EEA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3ba243-4f44-43d4-9dd4-0ef184be45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F2FA90-5878-4EE5-95CD-8C7AAD286CAF}">
  <ds:schemaRefs>
    <ds:schemaRef ds:uri="http://schemas.microsoft.com/office/2006/metadata/properties"/>
    <ds:schemaRef ds:uri="http://schemas.microsoft.com/office/infopath/2007/PartnerControls"/>
    <ds:schemaRef ds:uri="39748cdc-e9d2-4da2-a223-d73bd629207e"/>
    <ds:schemaRef ds:uri="72cbad85-c937-4d7a-8471-b35781ba32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Nonlevelized-IOU</vt:lpstr>
      <vt:lpstr>Attachment GG</vt:lpstr>
      <vt:lpstr>Att 1 - Depreciation</vt:lpstr>
      <vt:lpstr>Att 2 Excess Deficient Summary</vt:lpstr>
      <vt:lpstr>Att 2.1 Averaging &amp; Proration</vt:lpstr>
      <vt:lpstr>Att 2.2 Excess Deficient ADIT</vt:lpstr>
      <vt:lpstr>WP1 - Cost Support</vt:lpstr>
      <vt:lpstr>WP2 - ADIT</vt:lpstr>
      <vt:lpstr>WP3 - Perm Tax Diff</vt:lpstr>
      <vt:lpstr>WP4 - Tax Rates</vt:lpstr>
      <vt:lpstr>WP5 - WACC</vt:lpstr>
      <vt:lpstr>WP6 - Capital Structure</vt:lpstr>
      <vt:lpstr>WP7 - True-Up Adjustment</vt:lpstr>
      <vt:lpstr>WP8 - True-Up Interest Rate</vt:lpstr>
      <vt:lpstr>'Att 1 - Depreciation'!Print_Area</vt:lpstr>
      <vt:lpstr>'Att 2 Excess Deficient Summary'!Print_Area</vt:lpstr>
      <vt:lpstr>'Attachment GG'!Print_Area</vt:lpstr>
      <vt:lpstr>'Nonlevelized-IOU'!Print_Area</vt:lpstr>
      <vt:lpstr>'WP1 - Cost Support'!Print_Area</vt:lpstr>
      <vt:lpstr>'WP2 - ADIT'!Print_Area</vt:lpstr>
      <vt:lpstr>'WP4 - Tax Rates'!Print_Area</vt:lpstr>
      <vt:lpstr>'WP5 - WACC'!Print_Area</vt:lpstr>
      <vt:lpstr>'WP6 - Capital Structure'!Print_Area</vt:lpstr>
      <vt:lpstr>'WP7 - True-Up Adjustment'!Print_Area</vt:lpstr>
      <vt:lpstr>'WP8 - True-Up Interest Rate'!Print_Area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Republic Transmission</dc:creator>
  <cp:keywords/>
  <dc:description/>
  <cp:lastModifiedBy>Todd Schavrien</cp:lastModifiedBy>
  <cp:revision/>
  <dcterms:created xsi:type="dcterms:W3CDTF">2008-03-20T17:17:47Z</dcterms:created>
  <dcterms:modified xsi:type="dcterms:W3CDTF">2025-09-26T17:24:03Z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0x01010048B901421D25D345B060082F92A13147</vt:lpwstr>
  </property>
  <property fmtid="{D5CDD505-2E9C-101B-9397-08002B2CF9AE}" pid="3" name="MediaServiceImageTags">
    <vt:lpwstr/>
  </property>
  <property fmtid="{D5CDD505-2E9C-101B-9397-08002B2CF9AE}" pid="4" name="Taxes" linkTarget="Prop_Taxes">
    <vt:lpwstr>#REF!</vt:lpwstr>
  </property>
</Properties>
</file>